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6DA11F04-7C9A-4125-914E-4AC3E4E8C299}" xr6:coauthVersionLast="47" xr6:coauthVersionMax="47" xr10:uidLastSave="{00000000-0000-0000-0000-000000000000}"/>
  <bookViews>
    <workbookView xWindow="-120" yWindow="-120" windowWidth="29040" windowHeight="15720" xr2:uid="{CCE6CB49-924C-4175-9ADA-DBE00A008CCE}"/>
  </bookViews>
  <sheets>
    <sheet name="Горный воздух Атол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33" i="1" l="1"/>
  <c r="AA33" i="1"/>
  <c r="W33" i="1"/>
  <c r="V33" i="1"/>
  <c r="R33" i="1"/>
  <c r="Q33" i="1"/>
  <c r="M33" i="1"/>
  <c r="L33" i="1"/>
  <c r="H33" i="1"/>
  <c r="G33" i="1"/>
  <c r="AB32" i="1"/>
  <c r="AA32" i="1"/>
  <c r="W32" i="1"/>
  <c r="V32" i="1"/>
  <c r="R32" i="1"/>
  <c r="Q32" i="1"/>
  <c r="M32" i="1"/>
  <c r="L32" i="1"/>
  <c r="H32" i="1"/>
  <c r="G32" i="1"/>
  <c r="AB31" i="1"/>
  <c r="AA31" i="1"/>
  <c r="W31" i="1"/>
  <c r="V31" i="1"/>
  <c r="R31" i="1"/>
  <c r="Q31" i="1"/>
  <c r="M31" i="1"/>
  <c r="L31" i="1"/>
  <c r="H31" i="1"/>
  <c r="G31" i="1"/>
  <c r="AB30" i="1"/>
  <c r="AA30" i="1"/>
  <c r="W30" i="1"/>
  <c r="V30" i="1"/>
  <c r="R30" i="1"/>
  <c r="Q30" i="1"/>
  <c r="M30" i="1"/>
  <c r="L30" i="1"/>
  <c r="H30" i="1"/>
  <c r="G30" i="1"/>
  <c r="AB21" i="1"/>
  <c r="AA21" i="1"/>
  <c r="W21" i="1"/>
  <c r="V21" i="1"/>
  <c r="R21" i="1"/>
  <c r="Q21" i="1"/>
  <c r="M21" i="1"/>
  <c r="L21" i="1"/>
  <c r="H21" i="1"/>
  <c r="G21" i="1"/>
  <c r="AB20" i="1"/>
  <c r="AA20" i="1"/>
  <c r="W20" i="1"/>
  <c r="V20" i="1"/>
  <c r="R20" i="1"/>
  <c r="Q20" i="1"/>
  <c r="M20" i="1"/>
  <c r="L20" i="1"/>
  <c r="H20" i="1"/>
  <c r="G20" i="1"/>
  <c r="AB19" i="1"/>
  <c r="AA19" i="1"/>
  <c r="W19" i="1"/>
  <c r="V19" i="1"/>
  <c r="R19" i="1"/>
  <c r="Q19" i="1"/>
  <c r="M19" i="1"/>
  <c r="L19" i="1"/>
  <c r="H19" i="1"/>
  <c r="G19" i="1"/>
  <c r="AB18" i="1"/>
  <c r="AA18" i="1"/>
  <c r="W18" i="1"/>
  <c r="V18" i="1"/>
  <c r="R18" i="1"/>
  <c r="Q18" i="1"/>
  <c r="M18" i="1"/>
  <c r="L18" i="1"/>
  <c r="H18" i="1"/>
  <c r="G18" i="1"/>
  <c r="AB9" i="1"/>
  <c r="AA9" i="1"/>
  <c r="W9" i="1"/>
  <c r="V9" i="1"/>
  <c r="R9" i="1"/>
  <c r="Q9" i="1"/>
  <c r="M9" i="1"/>
  <c r="L9" i="1"/>
  <c r="H9" i="1"/>
  <c r="G9" i="1"/>
  <c r="AB8" i="1"/>
  <c r="AA8" i="1"/>
  <c r="W8" i="1"/>
  <c r="V8" i="1"/>
  <c r="R8" i="1"/>
  <c r="Q8" i="1"/>
  <c r="M8" i="1"/>
  <c r="L8" i="1"/>
  <c r="H8" i="1"/>
  <c r="G8" i="1"/>
  <c r="AB7" i="1"/>
  <c r="AA7" i="1"/>
  <c r="W7" i="1"/>
  <c r="V7" i="1"/>
  <c r="R7" i="1"/>
  <c r="Q7" i="1"/>
  <c r="M7" i="1"/>
  <c r="L7" i="1"/>
  <c r="H7" i="1"/>
  <c r="G7" i="1"/>
  <c r="AB6" i="1"/>
  <c r="AA6" i="1"/>
  <c r="W6" i="1"/>
  <c r="V6" i="1"/>
  <c r="R6" i="1"/>
  <c r="Q6" i="1"/>
  <c r="M6" i="1"/>
  <c r="L6" i="1"/>
  <c r="H6" i="1"/>
  <c r="G6" i="1"/>
</calcChain>
</file>

<file path=xl/sharedStrings.xml><?xml version="1.0" encoding="utf-8"?>
<sst xmlns="http://schemas.openxmlformats.org/spreadsheetml/2006/main" count="172" uniqueCount="36">
  <si>
    <t xml:space="preserve">Период </t>
  </si>
  <si>
    <t>с 01.05.2026 по 30.05.2026</t>
  </si>
  <si>
    <t>с 01.06.2026 по 30.06.2026</t>
  </si>
  <si>
    <t>с 01.07.2026 по 31.08.2026</t>
  </si>
  <si>
    <t>с 01.09.2026 по 30.09.2026</t>
  </si>
  <si>
    <t>с 01.10.2026 по 31.10.2026</t>
  </si>
  <si>
    <t>Программы лечения</t>
  </si>
  <si>
    <t>Оздоровительная (3-х разовое питание)*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</si>
  <si>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</si>
  <si>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</si>
  <si>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</si>
  <si>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</si>
  <si>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</si>
  <si>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 xml:space="preserve">Доп. место  </t>
  </si>
  <si>
    <t>Основное место на ребенка от 3 до 14 лет</t>
  </si>
  <si>
    <t>Доп. место на ребенка от 3 до 14 лет</t>
  </si>
  <si>
    <t>2К2м1к2</t>
  </si>
  <si>
    <t>2 Категория</t>
  </si>
  <si>
    <t>2К2м1к2П</t>
  </si>
  <si>
    <t>1К2м1к2Г</t>
  </si>
  <si>
    <t>1К2м1к2М</t>
  </si>
  <si>
    <t>Общетерапевтическая*</t>
  </si>
  <si>
    <r>
      <t xml:space="preserve">Цены на санаторно-курортные услуги в </t>
    </r>
    <r>
      <rPr>
        <b/>
        <sz val="11"/>
        <color indexed="10"/>
        <rFont val="Cambria"/>
        <family val="1"/>
        <charset val="204"/>
      </rPr>
      <t>ЛОК "Горный воздух" (корпус "Атола")</t>
    </r>
    <r>
      <rPr>
        <b/>
        <sz val="11"/>
        <rFont val="Cambria"/>
        <family val="1"/>
        <charset val="204"/>
      </rPr>
      <t xml:space="preserve"> на 2026 год</t>
    </r>
  </si>
  <si>
    <t xml:space="preserve">2-местный 1-комн. стандарт без балкона </t>
  </si>
  <si>
    <t>2-местный 1-комн. стандарт без балкона с панорамным видом</t>
  </si>
  <si>
    <t>2-местный 1-комн. стандарт с балконом вид на горы</t>
  </si>
  <si>
    <t>2-местный 1-комн. стандарт с балконом вид на море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</si>
  <si>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3 суток</t>
    </r>
  </si>
  <si>
    <t>Стоимость указана на человека в сутки в рублях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</si>
  <si>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 xml:space="preserve">: проживание, 3-х разовое питание, климатолечение, пользование тренажерным залом, пляжным оборудованием (шезлонг, зонт) в период функционирования,  детская комната, детская площадка, WI-FI, парковка. </t>
    </r>
  </si>
  <si>
    <r>
      <t xml:space="preserve">Гости корпуса "Атола" могут бесплатно пользоваться всей инфрастуктурой ЛОК "Горный Воздух", находящегося на 1-ой береговой линии, а именно: аква-парк (действует в пляжный сезон), теннисный корт, тренажерный зал, настольный теннис, различные крытые и открытые бассейны, бильярд.                                                                                                    </t>
    </r>
    <r>
      <rPr>
        <sz val="10"/>
        <color rgb="FF000000"/>
        <rFont val="Cambria"/>
        <family val="1"/>
        <charset val="204"/>
      </rPr>
      <t>Организован трансфер по расписанию от корпуса "Атола" до ЛОК "Горный Воздух".</t>
    </r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</si>
  <si>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7 суток</t>
    </r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</si>
  <si>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 xml:space="preserve">: проживание, 3-разовое питание, климатолечение, пользование тренажерным залом, пляжным оборудованием (шезлонг, зонт) в период функционирования,  детская комната, детская площадка, WI-FI, парковка.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Cambria"/>
        <family val="1"/>
        <charset val="204"/>
      </rPr>
      <t>Лечение предоставляется на территории санатория "Горный воздух".</t>
    </r>
  </si>
  <si>
    <t>Оздоровительная (завтрак)*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</si>
  <si>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 xml:space="preserve">: проживание, завтрак, климатолечение, пользование тренажерным залом, пляжным оборудованием (шезлонг, зонт) в период функционирования,  детская комната, детская площадка, WI-FI, парковка. </t>
    </r>
  </si>
  <si>
    <t xml:space="preserve">Дети в возрасте до 3 лет принимаются без предоставления места и питания.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</si>
</sst>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b/>
      <sz val="10"/>
      <color indexed="10"/>
      <name val="Cambria"/>
      <family val="1"/>
      <charset val="204"/>
    </font>
    <font>
      <b/>
      <sz val="10"/>
      <color rgb="FFFF0000"/>
      <name val="Cambria"/>
      <family val="1"/>
      <charset val="204"/>
    </font>
    <font>
      <i/>
      <sz val="10"/>
      <color theme="1"/>
      <name val="Cambria"/>
      <family val="1"/>
      <charset val="204"/>
    </font>
    <font>
      <b/>
      <sz val="11"/>
      <name val="Cambria"/>
      <family val="1"/>
      <charset val="204"/>
    </font>
    <font>
      <sz val="10"/>
      <color theme="1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b/>
      <sz val="11"/>
      <color indexed="10"/>
      <name val="Cambria"/>
      <family val="1"/>
      <charset val="204"/>
    </font>
    <font>
      <sz val="1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3" fontId="4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vertical="center" wrapText="1"/>
    </xf>
    <xf numFmtId="3" fontId="3" fillId="0" borderId="17" xfId="0" applyNumberFormat="1" applyFont="1" applyBorder="1" applyAlignment="1">
      <alignment horizontal="center" vertical="center" wrapText="1"/>
    </xf>
    <xf numFmtId="3" fontId="3" fillId="0" borderId="18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3" fontId="3" fillId="0" borderId="21" xfId="0" applyNumberFormat="1" applyFont="1" applyBorder="1" applyAlignment="1">
      <alignment horizontal="center" vertical="center" wrapText="1"/>
    </xf>
    <xf numFmtId="3" fontId="3" fillId="0" borderId="22" xfId="0" applyNumberFormat="1" applyFont="1" applyBorder="1" applyAlignment="1">
      <alignment horizontal="center" vertical="center" wrapText="1"/>
    </xf>
    <xf numFmtId="3" fontId="3" fillId="0" borderId="23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3" fillId="0" borderId="0" xfId="0" applyFont="1"/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11" fillId="0" borderId="0" xfId="0" applyFont="1"/>
    <xf numFmtId="3" fontId="3" fillId="0" borderId="0" xfId="0" applyNumberFormat="1" applyFont="1" applyAlignment="1">
      <alignment vertical="top" wrapText="1"/>
    </xf>
    <xf numFmtId="0" fontId="14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3" fontId="4" fillId="0" borderId="24" xfId="0" applyNumberFormat="1" applyFont="1" applyBorder="1" applyAlignment="1">
      <alignment horizontal="left"/>
    </xf>
    <xf numFmtId="0" fontId="9" fillId="0" borderId="24" xfId="0" applyFont="1" applyBorder="1" applyAlignment="1">
      <alignment horizontal="left" vertical="center"/>
    </xf>
  </cellXfs>
  <cellStyles count="2">
    <cellStyle name="Обычный" xfId="0" builtinId="0"/>
    <cellStyle name="Обычный_Лист1" xfId="1" xr:uid="{72C2A3D4-AE39-4B9B-8B2A-0539763FB6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00C4B-60EF-487F-8767-4ECFDDD069C6}">
  <sheetPr>
    <tabColor rgb="FF00B050"/>
  </sheetPr>
  <dimension ref="A1:AB38"/>
  <sheetViews>
    <sheetView tabSelected="1" workbookViewId="0">
      <selection activeCell="O37" sqref="O37"/>
    </sheetView>
  </sheetViews>
  <sheetFormatPr defaultRowHeight="15" x14ac:dyDescent="0.25"/>
  <cols>
    <col min="1" max="1" width="13.42578125" customWidth="1"/>
    <col min="2" max="2" width="17.85546875" customWidth="1"/>
    <col min="3" max="3" width="31.140625" customWidth="1"/>
  </cols>
  <sheetData>
    <row r="1" spans="1:28" x14ac:dyDescent="0.25">
      <c r="A1" s="29"/>
      <c r="B1" s="49" t="s">
        <v>22</v>
      </c>
      <c r="C1" s="49"/>
      <c r="D1" s="49"/>
      <c r="E1" s="49"/>
      <c r="F1" s="49"/>
      <c r="G1" s="49"/>
      <c r="H1" s="49"/>
      <c r="I1" s="30"/>
      <c r="J1" s="30"/>
      <c r="K1" s="30"/>
      <c r="L1" s="30"/>
      <c r="M1" s="30"/>
      <c r="N1" s="30"/>
      <c r="O1" s="30"/>
      <c r="P1" s="30"/>
      <c r="Q1" s="30"/>
      <c r="R1" s="30"/>
      <c r="S1" s="29"/>
      <c r="T1" s="29"/>
      <c r="U1" s="29"/>
      <c r="V1" s="29"/>
      <c r="W1" s="29"/>
      <c r="X1" s="29"/>
      <c r="Y1" s="29"/>
      <c r="Z1" s="29"/>
      <c r="AA1" s="29"/>
      <c r="AB1" s="29"/>
    </row>
    <row r="2" spans="1:28" ht="15.75" thickBot="1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32"/>
      <c r="Q2" s="2"/>
      <c r="R2" s="2"/>
      <c r="S2" s="29"/>
      <c r="T2" s="29"/>
      <c r="U2" s="29"/>
      <c r="V2" s="29"/>
      <c r="W2" s="29"/>
      <c r="X2" s="33"/>
      <c r="Y2" s="33"/>
      <c r="Z2" s="33"/>
      <c r="AA2" s="33"/>
      <c r="AB2" s="33"/>
    </row>
    <row r="3" spans="1:28" ht="15.75" thickBot="1" x14ac:dyDescent="0.3">
      <c r="A3" s="39" t="s">
        <v>0</v>
      </c>
      <c r="B3" s="40"/>
      <c r="C3" s="41"/>
      <c r="D3" s="42" t="s">
        <v>1</v>
      </c>
      <c r="E3" s="43"/>
      <c r="F3" s="43"/>
      <c r="G3" s="43"/>
      <c r="H3" s="44"/>
      <c r="I3" s="42" t="s">
        <v>2</v>
      </c>
      <c r="J3" s="43"/>
      <c r="K3" s="43"/>
      <c r="L3" s="43"/>
      <c r="M3" s="44"/>
      <c r="N3" s="42" t="s">
        <v>3</v>
      </c>
      <c r="O3" s="43"/>
      <c r="P3" s="43"/>
      <c r="Q3" s="43"/>
      <c r="R3" s="44"/>
      <c r="S3" s="42" t="s">
        <v>4</v>
      </c>
      <c r="T3" s="43"/>
      <c r="U3" s="43"/>
      <c r="V3" s="43"/>
      <c r="W3" s="43"/>
      <c r="X3" s="42" t="s">
        <v>5</v>
      </c>
      <c r="Y3" s="43"/>
      <c r="Z3" s="43"/>
      <c r="AA3" s="43"/>
      <c r="AB3" s="44"/>
    </row>
    <row r="4" spans="1:28" ht="15.75" thickBot="1" x14ac:dyDescent="0.3">
      <c r="A4" s="45" t="s">
        <v>6</v>
      </c>
      <c r="B4" s="46"/>
      <c r="C4" s="47"/>
      <c r="D4" s="36" t="s">
        <v>7</v>
      </c>
      <c r="E4" s="37"/>
      <c r="F4" s="37"/>
      <c r="G4" s="37"/>
      <c r="H4" s="38"/>
      <c r="I4" s="36" t="s">
        <v>7</v>
      </c>
      <c r="J4" s="37"/>
      <c r="K4" s="37"/>
      <c r="L4" s="37"/>
      <c r="M4" s="38"/>
      <c r="N4" s="36" t="s">
        <v>7</v>
      </c>
      <c r="O4" s="37"/>
      <c r="P4" s="37"/>
      <c r="Q4" s="37"/>
      <c r="R4" s="38"/>
      <c r="S4" s="36" t="s">
        <v>7</v>
      </c>
      <c r="T4" s="37"/>
      <c r="U4" s="37"/>
      <c r="V4" s="37"/>
      <c r="W4" s="38"/>
      <c r="X4" s="36" t="s">
        <v>7</v>
      </c>
      <c r="Y4" s="37"/>
      <c r="Z4" s="37"/>
      <c r="AA4" s="37"/>
      <c r="AB4" s="38"/>
    </row>
    <row r="5" spans="1:28" ht="90" thickBot="1" x14ac:dyDescent="0.3">
      <c r="A5" s="3" t="s">
        <v>8</v>
      </c>
      <c r="B5" s="4" t="s">
        <v>9</v>
      </c>
      <c r="C5" s="5" t="s">
        <v>10</v>
      </c>
      <c r="D5" s="6" t="s">
        <v>11</v>
      </c>
      <c r="E5" s="7" t="s">
        <v>12</v>
      </c>
      <c r="F5" s="7" t="s">
        <v>13</v>
      </c>
      <c r="G5" s="7" t="s">
        <v>14</v>
      </c>
      <c r="H5" s="8" t="s">
        <v>15</v>
      </c>
      <c r="I5" s="6" t="s">
        <v>11</v>
      </c>
      <c r="J5" s="7" t="s">
        <v>12</v>
      </c>
      <c r="K5" s="7" t="s">
        <v>13</v>
      </c>
      <c r="L5" s="7" t="s">
        <v>14</v>
      </c>
      <c r="M5" s="8" t="s">
        <v>15</v>
      </c>
      <c r="N5" s="6" t="s">
        <v>11</v>
      </c>
      <c r="O5" s="7" t="s">
        <v>12</v>
      </c>
      <c r="P5" s="7" t="s">
        <v>13</v>
      </c>
      <c r="Q5" s="7" t="s">
        <v>14</v>
      </c>
      <c r="R5" s="8" t="s">
        <v>15</v>
      </c>
      <c r="S5" s="6" t="s">
        <v>11</v>
      </c>
      <c r="T5" s="7" t="s">
        <v>12</v>
      </c>
      <c r="U5" s="7" t="s">
        <v>13</v>
      </c>
      <c r="V5" s="7" t="s">
        <v>14</v>
      </c>
      <c r="W5" s="7" t="s">
        <v>15</v>
      </c>
      <c r="X5" s="6" t="s">
        <v>11</v>
      </c>
      <c r="Y5" s="7" t="s">
        <v>12</v>
      </c>
      <c r="Z5" s="7" t="s">
        <v>13</v>
      </c>
      <c r="AA5" s="7" t="s">
        <v>14</v>
      </c>
      <c r="AB5" s="8" t="s">
        <v>15</v>
      </c>
    </row>
    <row r="6" spans="1:28" ht="42" customHeight="1" x14ac:dyDescent="0.25">
      <c r="A6" s="9" t="s">
        <v>16</v>
      </c>
      <c r="B6" s="10" t="s">
        <v>17</v>
      </c>
      <c r="C6" s="11" t="s">
        <v>23</v>
      </c>
      <c r="D6" s="12">
        <v>4540</v>
      </c>
      <c r="E6" s="13">
        <v>3025</v>
      </c>
      <c r="F6" s="13">
        <v>1850</v>
      </c>
      <c r="G6" s="13">
        <f t="shared" ref="G6:H9" si="0">E6</f>
        <v>3025</v>
      </c>
      <c r="H6" s="14">
        <f t="shared" si="0"/>
        <v>1850</v>
      </c>
      <c r="I6" s="12">
        <v>7800</v>
      </c>
      <c r="J6" s="13">
        <v>5200</v>
      </c>
      <c r="K6" s="13">
        <v>2600</v>
      </c>
      <c r="L6" s="13">
        <f t="shared" ref="L6:M9" si="1">J6</f>
        <v>5200</v>
      </c>
      <c r="M6" s="14">
        <f t="shared" si="1"/>
        <v>2600</v>
      </c>
      <c r="N6" s="12">
        <v>8775</v>
      </c>
      <c r="O6" s="13">
        <v>5850</v>
      </c>
      <c r="P6" s="13">
        <v>2925</v>
      </c>
      <c r="Q6" s="13">
        <f t="shared" ref="Q6:R9" si="2">O6</f>
        <v>5850</v>
      </c>
      <c r="R6" s="14">
        <f t="shared" si="2"/>
        <v>2925</v>
      </c>
      <c r="S6" s="12">
        <v>7800</v>
      </c>
      <c r="T6" s="13">
        <v>5200</v>
      </c>
      <c r="U6" s="13">
        <v>2600</v>
      </c>
      <c r="V6" s="13">
        <f t="shared" ref="V6:W9" si="3">T6</f>
        <v>5200</v>
      </c>
      <c r="W6" s="14">
        <f t="shared" si="3"/>
        <v>2600</v>
      </c>
      <c r="X6" s="12">
        <v>5175</v>
      </c>
      <c r="Y6" s="13">
        <v>3450</v>
      </c>
      <c r="Z6" s="13">
        <v>2000</v>
      </c>
      <c r="AA6" s="13">
        <f t="shared" ref="AA6:AB9" si="4">Y6</f>
        <v>3450</v>
      </c>
      <c r="AB6" s="14">
        <f t="shared" si="4"/>
        <v>2000</v>
      </c>
    </row>
    <row r="7" spans="1:28" ht="25.5" x14ac:dyDescent="0.25">
      <c r="A7" s="15" t="s">
        <v>18</v>
      </c>
      <c r="B7" s="16" t="s">
        <v>17</v>
      </c>
      <c r="C7" s="17" t="s">
        <v>24</v>
      </c>
      <c r="D7" s="18">
        <v>4725</v>
      </c>
      <c r="E7" s="19">
        <v>3150</v>
      </c>
      <c r="F7" s="19">
        <v>1850</v>
      </c>
      <c r="G7" s="19">
        <f t="shared" si="0"/>
        <v>3150</v>
      </c>
      <c r="H7" s="20">
        <f t="shared" si="0"/>
        <v>1850</v>
      </c>
      <c r="I7" s="18">
        <v>7950</v>
      </c>
      <c r="J7" s="19">
        <v>5300</v>
      </c>
      <c r="K7" s="19">
        <v>2650</v>
      </c>
      <c r="L7" s="19">
        <f t="shared" si="1"/>
        <v>5300</v>
      </c>
      <c r="M7" s="20">
        <f t="shared" si="1"/>
        <v>2650</v>
      </c>
      <c r="N7" s="18">
        <v>8925</v>
      </c>
      <c r="O7" s="19">
        <v>5950</v>
      </c>
      <c r="P7" s="19">
        <v>2975</v>
      </c>
      <c r="Q7" s="19">
        <f t="shared" si="2"/>
        <v>5950</v>
      </c>
      <c r="R7" s="20">
        <f t="shared" si="2"/>
        <v>2975</v>
      </c>
      <c r="S7" s="18">
        <v>8025</v>
      </c>
      <c r="T7" s="19">
        <v>5350</v>
      </c>
      <c r="U7" s="19">
        <v>2675</v>
      </c>
      <c r="V7" s="19">
        <f t="shared" si="3"/>
        <v>5350</v>
      </c>
      <c r="W7" s="20">
        <f t="shared" si="3"/>
        <v>2675</v>
      </c>
      <c r="X7" s="18">
        <v>5400</v>
      </c>
      <c r="Y7" s="19">
        <v>3600</v>
      </c>
      <c r="Z7" s="19">
        <v>2000</v>
      </c>
      <c r="AA7" s="19">
        <f t="shared" si="4"/>
        <v>3600</v>
      </c>
      <c r="AB7" s="20">
        <f t="shared" si="4"/>
        <v>2000</v>
      </c>
    </row>
    <row r="8" spans="1:28" ht="25.5" x14ac:dyDescent="0.25">
      <c r="A8" s="15" t="s">
        <v>19</v>
      </c>
      <c r="B8" s="16" t="s">
        <v>17</v>
      </c>
      <c r="C8" s="17" t="s">
        <v>25</v>
      </c>
      <c r="D8" s="18">
        <v>4950</v>
      </c>
      <c r="E8" s="19">
        <v>3300</v>
      </c>
      <c r="F8" s="19">
        <v>1850</v>
      </c>
      <c r="G8" s="19">
        <f t="shared" si="0"/>
        <v>3300</v>
      </c>
      <c r="H8" s="20">
        <f t="shared" si="0"/>
        <v>1850</v>
      </c>
      <c r="I8" s="18">
        <v>8175</v>
      </c>
      <c r="J8" s="19">
        <v>5450</v>
      </c>
      <c r="K8" s="19">
        <v>2725</v>
      </c>
      <c r="L8" s="19">
        <f t="shared" si="1"/>
        <v>5450</v>
      </c>
      <c r="M8" s="20">
        <f t="shared" si="1"/>
        <v>2725</v>
      </c>
      <c r="N8" s="18">
        <v>9075</v>
      </c>
      <c r="O8" s="19">
        <v>6050</v>
      </c>
      <c r="P8" s="19">
        <v>3025</v>
      </c>
      <c r="Q8" s="19">
        <f t="shared" si="2"/>
        <v>6050</v>
      </c>
      <c r="R8" s="20">
        <f t="shared" si="2"/>
        <v>3025</v>
      </c>
      <c r="S8" s="18">
        <v>8325</v>
      </c>
      <c r="T8" s="19">
        <v>5550</v>
      </c>
      <c r="U8" s="19">
        <v>2775</v>
      </c>
      <c r="V8" s="19">
        <f t="shared" si="3"/>
        <v>5550</v>
      </c>
      <c r="W8" s="20">
        <f t="shared" si="3"/>
        <v>2775</v>
      </c>
      <c r="X8" s="18">
        <v>5625</v>
      </c>
      <c r="Y8" s="19">
        <v>3750</v>
      </c>
      <c r="Z8" s="19">
        <v>2000</v>
      </c>
      <c r="AA8" s="19">
        <f t="shared" si="4"/>
        <v>3750</v>
      </c>
      <c r="AB8" s="20">
        <f t="shared" si="4"/>
        <v>2000</v>
      </c>
    </row>
    <row r="9" spans="1:28" ht="26.25" thickBot="1" x14ac:dyDescent="0.3">
      <c r="A9" s="21" t="s">
        <v>20</v>
      </c>
      <c r="B9" s="22" t="s">
        <v>17</v>
      </c>
      <c r="C9" s="23" t="s">
        <v>26</v>
      </c>
      <c r="D9" s="24">
        <v>5370</v>
      </c>
      <c r="E9" s="25">
        <v>3580</v>
      </c>
      <c r="F9" s="25">
        <v>1850</v>
      </c>
      <c r="G9" s="25">
        <f t="shared" si="0"/>
        <v>3580</v>
      </c>
      <c r="H9" s="26">
        <f t="shared" si="0"/>
        <v>1850</v>
      </c>
      <c r="I9" s="24">
        <v>8400</v>
      </c>
      <c r="J9" s="25">
        <v>5600</v>
      </c>
      <c r="K9" s="25">
        <v>2800</v>
      </c>
      <c r="L9" s="25">
        <f t="shared" si="1"/>
        <v>5600</v>
      </c>
      <c r="M9" s="26">
        <f t="shared" si="1"/>
        <v>2800</v>
      </c>
      <c r="N9" s="24">
        <v>9420</v>
      </c>
      <c r="O9" s="25">
        <v>6280</v>
      </c>
      <c r="P9" s="25">
        <v>3140</v>
      </c>
      <c r="Q9" s="25">
        <f t="shared" si="2"/>
        <v>6280</v>
      </c>
      <c r="R9" s="26">
        <f t="shared" si="2"/>
        <v>3140</v>
      </c>
      <c r="S9" s="24">
        <v>8700</v>
      </c>
      <c r="T9" s="25">
        <v>5800</v>
      </c>
      <c r="U9" s="25">
        <v>2900</v>
      </c>
      <c r="V9" s="25">
        <f t="shared" si="3"/>
        <v>5800</v>
      </c>
      <c r="W9" s="26">
        <f t="shared" si="3"/>
        <v>2900</v>
      </c>
      <c r="X9" s="24">
        <v>6000</v>
      </c>
      <c r="Y9" s="25">
        <v>4000</v>
      </c>
      <c r="Z9" s="25">
        <v>2000</v>
      </c>
      <c r="AA9" s="25">
        <f t="shared" si="4"/>
        <v>4000</v>
      </c>
      <c r="AB9" s="26">
        <f t="shared" si="4"/>
        <v>2000</v>
      </c>
    </row>
    <row r="10" spans="1:28" x14ac:dyDescent="0.25">
      <c r="A10" s="51" t="s">
        <v>28</v>
      </c>
      <c r="B10" s="51"/>
      <c r="C10" s="51"/>
      <c r="D10" s="50" t="s">
        <v>27</v>
      </c>
      <c r="E10" s="50"/>
      <c r="F10" s="50"/>
      <c r="G10" s="50"/>
      <c r="H10" s="50"/>
      <c r="I10" s="1"/>
      <c r="J10" s="27"/>
      <c r="K10" s="27"/>
      <c r="L10" s="27"/>
      <c r="M10" s="27"/>
      <c r="N10" s="1"/>
      <c r="O10" s="29"/>
      <c r="P10" s="29"/>
      <c r="Q10" s="29"/>
      <c r="R10" s="29"/>
      <c r="S10" s="29"/>
      <c r="T10" s="29"/>
      <c r="U10" s="29"/>
      <c r="V10" s="29"/>
      <c r="W10" s="29"/>
      <c r="X10" s="33"/>
      <c r="Y10" s="33"/>
      <c r="Z10" s="33"/>
      <c r="AA10" s="33"/>
      <c r="AB10" s="33"/>
    </row>
    <row r="11" spans="1:28" x14ac:dyDescent="0.25">
      <c r="A11" s="28"/>
      <c r="B11" s="28"/>
      <c r="C11" s="28"/>
      <c r="D11" s="1"/>
      <c r="E11" s="27"/>
      <c r="F11" s="27"/>
      <c r="G11" s="27"/>
      <c r="H11" s="27"/>
      <c r="I11" s="1"/>
      <c r="J11" s="27"/>
      <c r="K11" s="27"/>
      <c r="L11" s="27"/>
      <c r="M11" s="27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33"/>
      <c r="Y11" s="33"/>
      <c r="Z11" s="33"/>
      <c r="AA11" s="33"/>
      <c r="AB11" s="33"/>
    </row>
    <row r="12" spans="1:28" ht="26.25" customHeight="1" x14ac:dyDescent="0.25">
      <c r="A12" s="48" t="s">
        <v>29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34"/>
      <c r="O12" s="34"/>
      <c r="P12" s="34"/>
      <c r="Q12" s="34"/>
      <c r="R12" s="34"/>
      <c r="S12" s="29"/>
      <c r="T12" s="29"/>
      <c r="U12" s="29"/>
      <c r="V12" s="29"/>
      <c r="W12" s="29"/>
      <c r="X12" s="33"/>
      <c r="Y12" s="33"/>
      <c r="Z12" s="33"/>
      <c r="AA12" s="33"/>
      <c r="AB12" s="33"/>
    </row>
    <row r="13" spans="1:28" ht="42.75" customHeight="1" x14ac:dyDescent="0.25">
      <c r="A13" s="48" t="s">
        <v>30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31"/>
      <c r="O13" s="31"/>
      <c r="P13" s="31"/>
      <c r="Q13" s="31"/>
      <c r="R13" s="31"/>
      <c r="S13" s="29"/>
      <c r="T13" s="29"/>
      <c r="U13" s="29"/>
      <c r="V13" s="29"/>
      <c r="W13" s="29"/>
      <c r="X13" s="33"/>
      <c r="Y13" s="33"/>
      <c r="Z13" s="33"/>
      <c r="AA13" s="33"/>
      <c r="AB13" s="33"/>
    </row>
    <row r="14" spans="1:28" ht="15.75" thickBot="1" x14ac:dyDescent="0.3">
      <c r="A14" s="35" t="s">
        <v>35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29"/>
      <c r="T14" s="29"/>
      <c r="U14" s="29"/>
      <c r="V14" s="29"/>
      <c r="W14" s="29"/>
      <c r="X14" s="33"/>
      <c r="Y14" s="33"/>
      <c r="Z14" s="33"/>
      <c r="AA14" s="33"/>
      <c r="AB14" s="33"/>
    </row>
    <row r="15" spans="1:28" ht="15.75" thickBot="1" x14ac:dyDescent="0.3">
      <c r="A15" s="39" t="s">
        <v>0</v>
      </c>
      <c r="B15" s="40"/>
      <c r="C15" s="41"/>
      <c r="D15" s="42" t="s">
        <v>1</v>
      </c>
      <c r="E15" s="43"/>
      <c r="F15" s="43"/>
      <c r="G15" s="43"/>
      <c r="H15" s="44"/>
      <c r="I15" s="42" t="s">
        <v>2</v>
      </c>
      <c r="J15" s="43"/>
      <c r="K15" s="43"/>
      <c r="L15" s="43"/>
      <c r="M15" s="44"/>
      <c r="N15" s="42" t="s">
        <v>3</v>
      </c>
      <c r="O15" s="43"/>
      <c r="P15" s="43"/>
      <c r="Q15" s="43"/>
      <c r="R15" s="44"/>
      <c r="S15" s="42" t="s">
        <v>4</v>
      </c>
      <c r="T15" s="43"/>
      <c r="U15" s="43"/>
      <c r="V15" s="43"/>
      <c r="W15" s="43"/>
      <c r="X15" s="42" t="s">
        <v>5</v>
      </c>
      <c r="Y15" s="43"/>
      <c r="Z15" s="43"/>
      <c r="AA15" s="43"/>
      <c r="AB15" s="44"/>
    </row>
    <row r="16" spans="1:28" ht="15.75" thickBot="1" x14ac:dyDescent="0.3">
      <c r="A16" s="45" t="s">
        <v>6</v>
      </c>
      <c r="B16" s="46"/>
      <c r="C16" s="47"/>
      <c r="D16" s="36" t="s">
        <v>21</v>
      </c>
      <c r="E16" s="37"/>
      <c r="F16" s="37"/>
      <c r="G16" s="37"/>
      <c r="H16" s="38"/>
      <c r="I16" s="36" t="s">
        <v>21</v>
      </c>
      <c r="J16" s="37"/>
      <c r="K16" s="37"/>
      <c r="L16" s="37"/>
      <c r="M16" s="38"/>
      <c r="N16" s="36" t="s">
        <v>21</v>
      </c>
      <c r="O16" s="37"/>
      <c r="P16" s="37"/>
      <c r="Q16" s="37"/>
      <c r="R16" s="38"/>
      <c r="S16" s="36" t="s">
        <v>21</v>
      </c>
      <c r="T16" s="37"/>
      <c r="U16" s="37"/>
      <c r="V16" s="37"/>
      <c r="W16" s="38"/>
      <c r="X16" s="36" t="s">
        <v>21</v>
      </c>
      <c r="Y16" s="37"/>
      <c r="Z16" s="37"/>
      <c r="AA16" s="37"/>
      <c r="AB16" s="38"/>
    </row>
    <row r="17" spans="1:28" ht="90" thickBot="1" x14ac:dyDescent="0.3">
      <c r="A17" s="3" t="s">
        <v>8</v>
      </c>
      <c r="B17" s="4" t="s">
        <v>9</v>
      </c>
      <c r="C17" s="5" t="s">
        <v>10</v>
      </c>
      <c r="D17" s="6" t="s">
        <v>11</v>
      </c>
      <c r="E17" s="7" t="s">
        <v>12</v>
      </c>
      <c r="F17" s="7" t="s">
        <v>13</v>
      </c>
      <c r="G17" s="7" t="s">
        <v>14</v>
      </c>
      <c r="H17" s="8" t="s">
        <v>15</v>
      </c>
      <c r="I17" s="6" t="s">
        <v>11</v>
      </c>
      <c r="J17" s="7" t="s">
        <v>12</v>
      </c>
      <c r="K17" s="7" t="s">
        <v>13</v>
      </c>
      <c r="L17" s="7" t="s">
        <v>14</v>
      </c>
      <c r="M17" s="8" t="s">
        <v>15</v>
      </c>
      <c r="N17" s="6" t="s">
        <v>11</v>
      </c>
      <c r="O17" s="7" t="s">
        <v>12</v>
      </c>
      <c r="P17" s="7" t="s">
        <v>13</v>
      </c>
      <c r="Q17" s="7" t="s">
        <v>14</v>
      </c>
      <c r="R17" s="8" t="s">
        <v>15</v>
      </c>
      <c r="S17" s="6" t="s">
        <v>11</v>
      </c>
      <c r="T17" s="7" t="s">
        <v>12</v>
      </c>
      <c r="U17" s="7" t="s">
        <v>13</v>
      </c>
      <c r="V17" s="7" t="s">
        <v>14</v>
      </c>
      <c r="W17" s="7" t="s">
        <v>15</v>
      </c>
      <c r="X17" s="6" t="s">
        <v>11</v>
      </c>
      <c r="Y17" s="7" t="s">
        <v>12</v>
      </c>
      <c r="Z17" s="7" t="s">
        <v>13</v>
      </c>
      <c r="AA17" s="7" t="s">
        <v>14</v>
      </c>
      <c r="AB17" s="8" t="s">
        <v>15</v>
      </c>
    </row>
    <row r="18" spans="1:28" ht="25.5" x14ac:dyDescent="0.25">
      <c r="A18" s="9" t="s">
        <v>16</v>
      </c>
      <c r="B18" s="10" t="s">
        <v>17</v>
      </c>
      <c r="C18" s="11" t="s">
        <v>23</v>
      </c>
      <c r="D18" s="12">
        <v>5540</v>
      </c>
      <c r="E18" s="13">
        <v>4025</v>
      </c>
      <c r="F18" s="13">
        <v>2850</v>
      </c>
      <c r="G18" s="13">
        <f t="shared" ref="G18:H21" si="5">E18</f>
        <v>4025</v>
      </c>
      <c r="H18" s="14">
        <f t="shared" si="5"/>
        <v>2850</v>
      </c>
      <c r="I18" s="12">
        <v>8800</v>
      </c>
      <c r="J18" s="13">
        <v>6200</v>
      </c>
      <c r="K18" s="13">
        <v>3600</v>
      </c>
      <c r="L18" s="13">
        <f t="shared" ref="L18:M21" si="6">J18</f>
        <v>6200</v>
      </c>
      <c r="M18" s="14">
        <f t="shared" si="6"/>
        <v>3600</v>
      </c>
      <c r="N18" s="12">
        <v>9775</v>
      </c>
      <c r="O18" s="13">
        <v>6850</v>
      </c>
      <c r="P18" s="13">
        <v>3925</v>
      </c>
      <c r="Q18" s="13">
        <f t="shared" ref="Q18:R21" si="7">O18</f>
        <v>6850</v>
      </c>
      <c r="R18" s="14">
        <f t="shared" si="7"/>
        <v>3925</v>
      </c>
      <c r="S18" s="12">
        <v>8800</v>
      </c>
      <c r="T18" s="13">
        <v>6200</v>
      </c>
      <c r="U18" s="13">
        <v>3600</v>
      </c>
      <c r="V18" s="13">
        <f t="shared" ref="V18:W21" si="8">T18</f>
        <v>6200</v>
      </c>
      <c r="W18" s="14">
        <f t="shared" si="8"/>
        <v>3600</v>
      </c>
      <c r="X18" s="12">
        <v>6175</v>
      </c>
      <c r="Y18" s="13">
        <v>4450</v>
      </c>
      <c r="Z18" s="13">
        <v>3000</v>
      </c>
      <c r="AA18" s="13">
        <f t="shared" ref="AA18:AB21" si="9">Y18</f>
        <v>4450</v>
      </c>
      <c r="AB18" s="14">
        <f t="shared" si="9"/>
        <v>3000</v>
      </c>
    </row>
    <row r="19" spans="1:28" ht="25.5" x14ac:dyDescent="0.25">
      <c r="A19" s="15" t="s">
        <v>18</v>
      </c>
      <c r="B19" s="16" t="s">
        <v>17</v>
      </c>
      <c r="C19" s="17" t="s">
        <v>24</v>
      </c>
      <c r="D19" s="18">
        <v>5725</v>
      </c>
      <c r="E19" s="19">
        <v>4150</v>
      </c>
      <c r="F19" s="19">
        <v>2850</v>
      </c>
      <c r="G19" s="19">
        <f t="shared" si="5"/>
        <v>4150</v>
      </c>
      <c r="H19" s="20">
        <f t="shared" si="5"/>
        <v>2850</v>
      </c>
      <c r="I19" s="18">
        <v>8950</v>
      </c>
      <c r="J19" s="19">
        <v>6300</v>
      </c>
      <c r="K19" s="19">
        <v>3650</v>
      </c>
      <c r="L19" s="19">
        <f t="shared" si="6"/>
        <v>6300</v>
      </c>
      <c r="M19" s="20">
        <f t="shared" si="6"/>
        <v>3650</v>
      </c>
      <c r="N19" s="18">
        <v>9925</v>
      </c>
      <c r="O19" s="19">
        <v>6950</v>
      </c>
      <c r="P19" s="19">
        <v>3975</v>
      </c>
      <c r="Q19" s="19">
        <f t="shared" si="7"/>
        <v>6950</v>
      </c>
      <c r="R19" s="20">
        <f t="shared" si="7"/>
        <v>3975</v>
      </c>
      <c r="S19" s="18">
        <v>9025</v>
      </c>
      <c r="T19" s="19">
        <v>6350</v>
      </c>
      <c r="U19" s="19">
        <v>3675</v>
      </c>
      <c r="V19" s="19">
        <f t="shared" si="8"/>
        <v>6350</v>
      </c>
      <c r="W19" s="20">
        <f t="shared" si="8"/>
        <v>3675</v>
      </c>
      <c r="X19" s="18">
        <v>6400</v>
      </c>
      <c r="Y19" s="19">
        <v>4600</v>
      </c>
      <c r="Z19" s="19">
        <v>3000</v>
      </c>
      <c r="AA19" s="19">
        <f t="shared" si="9"/>
        <v>4600</v>
      </c>
      <c r="AB19" s="20">
        <f t="shared" si="9"/>
        <v>3000</v>
      </c>
    </row>
    <row r="20" spans="1:28" ht="25.5" x14ac:dyDescent="0.25">
      <c r="A20" s="15" t="s">
        <v>19</v>
      </c>
      <c r="B20" s="16" t="s">
        <v>17</v>
      </c>
      <c r="C20" s="17" t="s">
        <v>25</v>
      </c>
      <c r="D20" s="18">
        <v>5950</v>
      </c>
      <c r="E20" s="19">
        <v>4300</v>
      </c>
      <c r="F20" s="19">
        <v>2850</v>
      </c>
      <c r="G20" s="19">
        <f t="shared" si="5"/>
        <v>4300</v>
      </c>
      <c r="H20" s="20">
        <f t="shared" si="5"/>
        <v>2850</v>
      </c>
      <c r="I20" s="18">
        <v>9175</v>
      </c>
      <c r="J20" s="19">
        <v>6450</v>
      </c>
      <c r="K20" s="19">
        <v>3725</v>
      </c>
      <c r="L20" s="19">
        <f t="shared" si="6"/>
        <v>6450</v>
      </c>
      <c r="M20" s="20">
        <f t="shared" si="6"/>
        <v>3725</v>
      </c>
      <c r="N20" s="18">
        <v>10075</v>
      </c>
      <c r="O20" s="19">
        <v>7050</v>
      </c>
      <c r="P20" s="19">
        <v>4025</v>
      </c>
      <c r="Q20" s="19">
        <f t="shared" si="7"/>
        <v>7050</v>
      </c>
      <c r="R20" s="20">
        <f t="shared" si="7"/>
        <v>4025</v>
      </c>
      <c r="S20" s="18">
        <v>9325</v>
      </c>
      <c r="T20" s="19">
        <v>6550</v>
      </c>
      <c r="U20" s="19">
        <v>3775</v>
      </c>
      <c r="V20" s="19">
        <f t="shared" si="8"/>
        <v>6550</v>
      </c>
      <c r="W20" s="20">
        <f t="shared" si="8"/>
        <v>3775</v>
      </c>
      <c r="X20" s="18">
        <v>6625</v>
      </c>
      <c r="Y20" s="19">
        <v>4750</v>
      </c>
      <c r="Z20" s="19">
        <v>3000</v>
      </c>
      <c r="AA20" s="19">
        <f t="shared" si="9"/>
        <v>4750</v>
      </c>
      <c r="AB20" s="20">
        <f t="shared" si="9"/>
        <v>3000</v>
      </c>
    </row>
    <row r="21" spans="1:28" ht="26.25" thickBot="1" x14ac:dyDescent="0.3">
      <c r="A21" s="21" t="s">
        <v>20</v>
      </c>
      <c r="B21" s="22" t="s">
        <v>17</v>
      </c>
      <c r="C21" s="23" t="s">
        <v>26</v>
      </c>
      <c r="D21" s="24">
        <v>6370</v>
      </c>
      <c r="E21" s="25">
        <v>4580</v>
      </c>
      <c r="F21" s="25">
        <v>2850</v>
      </c>
      <c r="G21" s="25">
        <f t="shared" si="5"/>
        <v>4580</v>
      </c>
      <c r="H21" s="26">
        <f t="shared" si="5"/>
        <v>2850</v>
      </c>
      <c r="I21" s="24">
        <v>9400</v>
      </c>
      <c r="J21" s="25">
        <v>6600</v>
      </c>
      <c r="K21" s="25">
        <v>3800</v>
      </c>
      <c r="L21" s="25">
        <f t="shared" si="6"/>
        <v>6600</v>
      </c>
      <c r="M21" s="26">
        <f t="shared" si="6"/>
        <v>3800</v>
      </c>
      <c r="N21" s="24">
        <v>10420</v>
      </c>
      <c r="O21" s="25">
        <v>7280</v>
      </c>
      <c r="P21" s="25">
        <v>4140</v>
      </c>
      <c r="Q21" s="25">
        <f t="shared" si="7"/>
        <v>7280</v>
      </c>
      <c r="R21" s="26">
        <f t="shared" si="7"/>
        <v>4140</v>
      </c>
      <c r="S21" s="24">
        <v>9700</v>
      </c>
      <c r="T21" s="25">
        <v>6800</v>
      </c>
      <c r="U21" s="25">
        <v>3900</v>
      </c>
      <c r="V21" s="25">
        <f t="shared" si="8"/>
        <v>6800</v>
      </c>
      <c r="W21" s="26">
        <f t="shared" si="8"/>
        <v>3900</v>
      </c>
      <c r="X21" s="24">
        <v>7000</v>
      </c>
      <c r="Y21" s="25">
        <v>5000</v>
      </c>
      <c r="Z21" s="25">
        <v>3000</v>
      </c>
      <c r="AA21" s="25">
        <f t="shared" si="9"/>
        <v>5000</v>
      </c>
      <c r="AB21" s="26">
        <f t="shared" si="9"/>
        <v>3000</v>
      </c>
    </row>
    <row r="22" spans="1:28" x14ac:dyDescent="0.25">
      <c r="A22" s="51" t="s">
        <v>28</v>
      </c>
      <c r="B22" s="51"/>
      <c r="C22" s="51"/>
      <c r="D22" s="50" t="s">
        <v>31</v>
      </c>
      <c r="E22" s="50"/>
      <c r="F22" s="50"/>
      <c r="G22" s="50"/>
      <c r="H22" s="50"/>
      <c r="I22" s="1"/>
      <c r="J22" s="27"/>
      <c r="K22" s="27"/>
      <c r="L22" s="27"/>
      <c r="M22" s="27"/>
      <c r="N22" s="1"/>
      <c r="O22" s="29"/>
      <c r="P22" s="29"/>
      <c r="Q22" s="29"/>
      <c r="R22" s="29"/>
      <c r="S22" s="29"/>
      <c r="T22" s="29"/>
      <c r="U22" s="29"/>
      <c r="V22" s="29"/>
      <c r="W22" s="29"/>
      <c r="X22" s="33"/>
      <c r="Y22" s="33"/>
      <c r="Z22" s="33"/>
      <c r="AA22" s="33"/>
      <c r="AB22" s="33"/>
    </row>
    <row r="23" spans="1:28" x14ac:dyDescent="0.25">
      <c r="A23" s="28"/>
      <c r="B23" s="28"/>
      <c r="C23" s="28"/>
      <c r="D23" s="1"/>
      <c r="E23" s="27"/>
      <c r="F23" s="27"/>
      <c r="G23" s="27"/>
      <c r="H23" s="27"/>
      <c r="I23" s="1"/>
      <c r="J23" s="27"/>
      <c r="K23" s="27"/>
      <c r="L23" s="27"/>
      <c r="M23" s="27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33"/>
      <c r="Y23" s="33"/>
      <c r="Z23" s="33"/>
      <c r="AA23" s="33"/>
      <c r="AB23" s="33"/>
    </row>
    <row r="24" spans="1:28" ht="54" customHeight="1" x14ac:dyDescent="0.25">
      <c r="A24" s="48" t="s">
        <v>32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31"/>
      <c r="O24" s="31"/>
      <c r="P24" s="31"/>
      <c r="Q24" s="31"/>
      <c r="R24" s="31"/>
      <c r="S24" s="29"/>
      <c r="T24" s="29"/>
      <c r="U24" s="29"/>
      <c r="V24" s="29"/>
      <c r="W24" s="29"/>
      <c r="X24" s="33"/>
      <c r="Y24" s="33"/>
      <c r="Z24" s="33"/>
      <c r="AA24" s="33"/>
      <c r="AB24" s="33"/>
    </row>
    <row r="25" spans="1:28" ht="45" customHeight="1" x14ac:dyDescent="0.25">
      <c r="A25" s="48" t="s">
        <v>30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31"/>
      <c r="O25" s="31"/>
      <c r="P25" s="31"/>
      <c r="Q25" s="31"/>
      <c r="R25" s="31"/>
      <c r="S25" s="29"/>
      <c r="T25" s="29"/>
      <c r="U25" s="29"/>
      <c r="V25" s="29"/>
      <c r="W25" s="29"/>
      <c r="X25" s="33"/>
      <c r="Y25" s="33"/>
      <c r="Z25" s="33"/>
      <c r="AA25" s="33"/>
      <c r="AB25" s="33"/>
    </row>
    <row r="26" spans="1:28" ht="15.75" thickBot="1" x14ac:dyDescent="0.3">
      <c r="A26" s="35" t="s">
        <v>35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29"/>
      <c r="T26" s="29"/>
      <c r="U26" s="29"/>
      <c r="V26" s="29"/>
      <c r="W26" s="29"/>
      <c r="X26" s="33"/>
      <c r="Y26" s="33"/>
      <c r="Z26" s="33"/>
      <c r="AA26" s="33"/>
      <c r="AB26" s="33"/>
    </row>
    <row r="27" spans="1:28" ht="15.75" thickBot="1" x14ac:dyDescent="0.3">
      <c r="A27" s="39" t="s">
        <v>0</v>
      </c>
      <c r="B27" s="40"/>
      <c r="C27" s="41"/>
      <c r="D27" s="42" t="s">
        <v>1</v>
      </c>
      <c r="E27" s="43"/>
      <c r="F27" s="43"/>
      <c r="G27" s="43"/>
      <c r="H27" s="44"/>
      <c r="I27" s="42" t="s">
        <v>2</v>
      </c>
      <c r="J27" s="43"/>
      <c r="K27" s="43"/>
      <c r="L27" s="43"/>
      <c r="M27" s="44"/>
      <c r="N27" s="42" t="s">
        <v>3</v>
      </c>
      <c r="O27" s="43"/>
      <c r="P27" s="43"/>
      <c r="Q27" s="43"/>
      <c r="R27" s="44"/>
      <c r="S27" s="42" t="s">
        <v>4</v>
      </c>
      <c r="T27" s="43"/>
      <c r="U27" s="43"/>
      <c r="V27" s="43"/>
      <c r="W27" s="43"/>
      <c r="X27" s="42" t="s">
        <v>5</v>
      </c>
      <c r="Y27" s="43"/>
      <c r="Z27" s="43"/>
      <c r="AA27" s="43"/>
      <c r="AB27" s="44"/>
    </row>
    <row r="28" spans="1:28" ht="15.75" thickBot="1" x14ac:dyDescent="0.3">
      <c r="A28" s="45" t="s">
        <v>6</v>
      </c>
      <c r="B28" s="46"/>
      <c r="C28" s="47"/>
      <c r="D28" s="36" t="s">
        <v>33</v>
      </c>
      <c r="E28" s="37"/>
      <c r="F28" s="37"/>
      <c r="G28" s="37"/>
      <c r="H28" s="38"/>
      <c r="I28" s="36" t="s">
        <v>33</v>
      </c>
      <c r="J28" s="37"/>
      <c r="K28" s="37"/>
      <c r="L28" s="37"/>
      <c r="M28" s="38"/>
      <c r="N28" s="36" t="s">
        <v>33</v>
      </c>
      <c r="O28" s="37"/>
      <c r="P28" s="37"/>
      <c r="Q28" s="37"/>
      <c r="R28" s="38"/>
      <c r="S28" s="36" t="s">
        <v>33</v>
      </c>
      <c r="T28" s="37"/>
      <c r="U28" s="37"/>
      <c r="V28" s="37"/>
      <c r="W28" s="38"/>
      <c r="X28" s="36" t="s">
        <v>33</v>
      </c>
      <c r="Y28" s="37"/>
      <c r="Z28" s="37"/>
      <c r="AA28" s="37"/>
      <c r="AB28" s="38"/>
    </row>
    <row r="29" spans="1:28" ht="90" thickBot="1" x14ac:dyDescent="0.3">
      <c r="A29" s="3" t="s">
        <v>8</v>
      </c>
      <c r="B29" s="4" t="s">
        <v>9</v>
      </c>
      <c r="C29" s="5" t="s">
        <v>10</v>
      </c>
      <c r="D29" s="6" t="s">
        <v>11</v>
      </c>
      <c r="E29" s="7" t="s">
        <v>12</v>
      </c>
      <c r="F29" s="7" t="s">
        <v>13</v>
      </c>
      <c r="G29" s="7" t="s">
        <v>14</v>
      </c>
      <c r="H29" s="8" t="s">
        <v>15</v>
      </c>
      <c r="I29" s="6" t="s">
        <v>11</v>
      </c>
      <c r="J29" s="7" t="s">
        <v>12</v>
      </c>
      <c r="K29" s="7" t="s">
        <v>13</v>
      </c>
      <c r="L29" s="7" t="s">
        <v>14</v>
      </c>
      <c r="M29" s="8" t="s">
        <v>15</v>
      </c>
      <c r="N29" s="6" t="s">
        <v>11</v>
      </c>
      <c r="O29" s="7" t="s">
        <v>12</v>
      </c>
      <c r="P29" s="7" t="s">
        <v>13</v>
      </c>
      <c r="Q29" s="7" t="s">
        <v>14</v>
      </c>
      <c r="R29" s="8" t="s">
        <v>15</v>
      </c>
      <c r="S29" s="6" t="s">
        <v>11</v>
      </c>
      <c r="T29" s="7" t="s">
        <v>12</v>
      </c>
      <c r="U29" s="7" t="s">
        <v>13</v>
      </c>
      <c r="V29" s="7" t="s">
        <v>14</v>
      </c>
      <c r="W29" s="7" t="s">
        <v>15</v>
      </c>
      <c r="X29" s="6" t="s">
        <v>11</v>
      </c>
      <c r="Y29" s="7" t="s">
        <v>12</v>
      </c>
      <c r="Z29" s="7" t="s">
        <v>13</v>
      </c>
      <c r="AA29" s="7" t="s">
        <v>14</v>
      </c>
      <c r="AB29" s="8" t="s">
        <v>15</v>
      </c>
    </row>
    <row r="30" spans="1:28" ht="25.5" x14ac:dyDescent="0.25">
      <c r="A30" s="9" t="s">
        <v>16</v>
      </c>
      <c r="B30" s="10" t="s">
        <v>17</v>
      </c>
      <c r="C30" s="11" t="s">
        <v>23</v>
      </c>
      <c r="D30" s="12">
        <v>3640</v>
      </c>
      <c r="E30" s="13">
        <v>2125</v>
      </c>
      <c r="F30" s="13">
        <v>1850</v>
      </c>
      <c r="G30" s="13">
        <f t="shared" ref="G30:H33" si="10">E30</f>
        <v>2125</v>
      </c>
      <c r="H30" s="14">
        <f t="shared" si="10"/>
        <v>1850</v>
      </c>
      <c r="I30" s="12">
        <v>6900</v>
      </c>
      <c r="J30" s="13">
        <v>4300</v>
      </c>
      <c r="K30" s="13">
        <v>1850</v>
      </c>
      <c r="L30" s="13">
        <f t="shared" ref="L30:M33" si="11">J30</f>
        <v>4300</v>
      </c>
      <c r="M30" s="14">
        <f t="shared" si="11"/>
        <v>1850</v>
      </c>
      <c r="N30" s="12">
        <v>7875</v>
      </c>
      <c r="O30" s="13">
        <v>4950</v>
      </c>
      <c r="P30" s="13">
        <v>1850</v>
      </c>
      <c r="Q30" s="13">
        <f t="shared" ref="Q30:R33" si="12">O30</f>
        <v>4950</v>
      </c>
      <c r="R30" s="14">
        <f t="shared" si="12"/>
        <v>1850</v>
      </c>
      <c r="S30" s="12">
        <v>6900</v>
      </c>
      <c r="T30" s="13">
        <v>4300</v>
      </c>
      <c r="U30" s="13">
        <v>1850</v>
      </c>
      <c r="V30" s="13">
        <f t="shared" ref="V30:W33" si="13">T30</f>
        <v>4300</v>
      </c>
      <c r="W30" s="14">
        <f t="shared" si="13"/>
        <v>1850</v>
      </c>
      <c r="X30" s="12">
        <v>4275</v>
      </c>
      <c r="Y30" s="13">
        <v>2550</v>
      </c>
      <c r="Z30" s="13">
        <v>1850</v>
      </c>
      <c r="AA30" s="13">
        <f t="shared" ref="AA30:AB33" si="14">Y30</f>
        <v>2550</v>
      </c>
      <c r="AB30" s="14">
        <f t="shared" si="14"/>
        <v>1850</v>
      </c>
    </row>
    <row r="31" spans="1:28" ht="25.5" x14ac:dyDescent="0.25">
      <c r="A31" s="15" t="s">
        <v>18</v>
      </c>
      <c r="B31" s="16" t="s">
        <v>17</v>
      </c>
      <c r="C31" s="17" t="s">
        <v>24</v>
      </c>
      <c r="D31" s="18">
        <v>3825</v>
      </c>
      <c r="E31" s="19">
        <v>2250</v>
      </c>
      <c r="F31" s="19">
        <v>1850</v>
      </c>
      <c r="G31" s="19">
        <f t="shared" si="10"/>
        <v>2250</v>
      </c>
      <c r="H31" s="20">
        <f t="shared" si="10"/>
        <v>1850</v>
      </c>
      <c r="I31" s="18">
        <v>7050</v>
      </c>
      <c r="J31" s="19">
        <v>4400</v>
      </c>
      <c r="K31" s="19">
        <v>1850</v>
      </c>
      <c r="L31" s="19">
        <f t="shared" si="11"/>
        <v>4400</v>
      </c>
      <c r="M31" s="20">
        <f t="shared" si="11"/>
        <v>1850</v>
      </c>
      <c r="N31" s="18">
        <v>8025</v>
      </c>
      <c r="O31" s="19">
        <v>5050</v>
      </c>
      <c r="P31" s="19">
        <v>1950</v>
      </c>
      <c r="Q31" s="19">
        <f t="shared" si="12"/>
        <v>5050</v>
      </c>
      <c r="R31" s="20">
        <f t="shared" si="12"/>
        <v>1950</v>
      </c>
      <c r="S31" s="18">
        <v>7125</v>
      </c>
      <c r="T31" s="19">
        <v>4450</v>
      </c>
      <c r="U31" s="19">
        <v>1900</v>
      </c>
      <c r="V31" s="19">
        <f t="shared" si="13"/>
        <v>4450</v>
      </c>
      <c r="W31" s="20">
        <f t="shared" si="13"/>
        <v>1900</v>
      </c>
      <c r="X31" s="18">
        <v>4500</v>
      </c>
      <c r="Y31" s="19">
        <v>2700</v>
      </c>
      <c r="Z31" s="19">
        <v>1850</v>
      </c>
      <c r="AA31" s="19">
        <f t="shared" si="14"/>
        <v>2700</v>
      </c>
      <c r="AB31" s="20">
        <f t="shared" si="14"/>
        <v>1850</v>
      </c>
    </row>
    <row r="32" spans="1:28" ht="25.5" x14ac:dyDescent="0.25">
      <c r="A32" s="15" t="s">
        <v>19</v>
      </c>
      <c r="B32" s="16" t="s">
        <v>17</v>
      </c>
      <c r="C32" s="17" t="s">
        <v>25</v>
      </c>
      <c r="D32" s="18">
        <v>4050</v>
      </c>
      <c r="E32" s="19">
        <v>2400</v>
      </c>
      <c r="F32" s="19">
        <v>1850</v>
      </c>
      <c r="G32" s="19">
        <f t="shared" si="10"/>
        <v>2400</v>
      </c>
      <c r="H32" s="20">
        <f t="shared" si="10"/>
        <v>1850</v>
      </c>
      <c r="I32" s="18">
        <v>7275</v>
      </c>
      <c r="J32" s="19">
        <v>4550</v>
      </c>
      <c r="K32" s="19">
        <v>1850</v>
      </c>
      <c r="L32" s="19">
        <f t="shared" si="11"/>
        <v>4550</v>
      </c>
      <c r="M32" s="20">
        <f t="shared" si="11"/>
        <v>1850</v>
      </c>
      <c r="N32" s="18">
        <v>8175</v>
      </c>
      <c r="O32" s="19">
        <v>5150</v>
      </c>
      <c r="P32" s="19">
        <v>2050</v>
      </c>
      <c r="Q32" s="19">
        <f t="shared" si="12"/>
        <v>5150</v>
      </c>
      <c r="R32" s="20">
        <f t="shared" si="12"/>
        <v>2050</v>
      </c>
      <c r="S32" s="18">
        <v>7425</v>
      </c>
      <c r="T32" s="19">
        <v>4650</v>
      </c>
      <c r="U32" s="19">
        <v>1950</v>
      </c>
      <c r="V32" s="19">
        <f t="shared" si="13"/>
        <v>4650</v>
      </c>
      <c r="W32" s="20">
        <f t="shared" si="13"/>
        <v>1950</v>
      </c>
      <c r="X32" s="18">
        <v>4725</v>
      </c>
      <c r="Y32" s="19">
        <v>2850</v>
      </c>
      <c r="Z32" s="19">
        <v>1850</v>
      </c>
      <c r="AA32" s="19">
        <f t="shared" si="14"/>
        <v>2850</v>
      </c>
      <c r="AB32" s="20">
        <f t="shared" si="14"/>
        <v>1850</v>
      </c>
    </row>
    <row r="33" spans="1:28" ht="26.25" thickBot="1" x14ac:dyDescent="0.3">
      <c r="A33" s="21" t="s">
        <v>20</v>
      </c>
      <c r="B33" s="22" t="s">
        <v>17</v>
      </c>
      <c r="C33" s="23" t="s">
        <v>26</v>
      </c>
      <c r="D33" s="24">
        <v>4470</v>
      </c>
      <c r="E33" s="25">
        <v>2680</v>
      </c>
      <c r="F33" s="25">
        <v>1850</v>
      </c>
      <c r="G33" s="25">
        <f t="shared" si="10"/>
        <v>2680</v>
      </c>
      <c r="H33" s="26">
        <f t="shared" si="10"/>
        <v>1850</v>
      </c>
      <c r="I33" s="24">
        <v>7500</v>
      </c>
      <c r="J33" s="25">
        <v>4700</v>
      </c>
      <c r="K33" s="25">
        <v>1850</v>
      </c>
      <c r="L33" s="25">
        <f t="shared" si="11"/>
        <v>4700</v>
      </c>
      <c r="M33" s="26">
        <f t="shared" si="11"/>
        <v>1850</v>
      </c>
      <c r="N33" s="24">
        <v>8520</v>
      </c>
      <c r="O33" s="25">
        <v>5380</v>
      </c>
      <c r="P33" s="25">
        <v>2150</v>
      </c>
      <c r="Q33" s="25">
        <f t="shared" si="12"/>
        <v>5380</v>
      </c>
      <c r="R33" s="26">
        <f t="shared" si="12"/>
        <v>2150</v>
      </c>
      <c r="S33" s="24">
        <v>7800</v>
      </c>
      <c r="T33" s="25">
        <v>4900</v>
      </c>
      <c r="U33" s="25">
        <v>2000</v>
      </c>
      <c r="V33" s="25">
        <f t="shared" si="13"/>
        <v>4900</v>
      </c>
      <c r="W33" s="26">
        <f t="shared" si="13"/>
        <v>2000</v>
      </c>
      <c r="X33" s="24">
        <v>5100</v>
      </c>
      <c r="Y33" s="25">
        <v>3100</v>
      </c>
      <c r="Z33" s="25">
        <v>1850</v>
      </c>
      <c r="AA33" s="25">
        <f t="shared" si="14"/>
        <v>3100</v>
      </c>
      <c r="AB33" s="26">
        <f t="shared" si="14"/>
        <v>1850</v>
      </c>
    </row>
    <row r="34" spans="1:28" x14ac:dyDescent="0.25">
      <c r="A34" s="51" t="s">
        <v>28</v>
      </c>
      <c r="B34" s="51"/>
      <c r="C34" s="51"/>
      <c r="D34" s="50" t="s">
        <v>27</v>
      </c>
      <c r="E34" s="50"/>
      <c r="F34" s="50"/>
      <c r="G34" s="50"/>
      <c r="H34" s="50"/>
      <c r="I34" s="50"/>
      <c r="J34" s="27"/>
      <c r="K34" s="27"/>
      <c r="L34" s="27"/>
      <c r="M34" s="27"/>
      <c r="N34" s="1"/>
      <c r="O34" s="29"/>
      <c r="P34" s="29"/>
      <c r="Q34" s="29"/>
      <c r="R34" s="29"/>
      <c r="S34" s="29"/>
      <c r="T34" s="29"/>
      <c r="U34" s="29"/>
      <c r="V34" s="29"/>
      <c r="W34" s="29"/>
      <c r="X34" s="33"/>
      <c r="Y34" s="33"/>
      <c r="Z34" s="33"/>
      <c r="AA34" s="33"/>
      <c r="AB34" s="33"/>
    </row>
    <row r="35" spans="1:28" x14ac:dyDescent="0.25">
      <c r="A35" s="28"/>
      <c r="B35" s="28"/>
      <c r="C35" s="28"/>
      <c r="D35" s="1"/>
      <c r="E35" s="27"/>
      <c r="F35" s="27"/>
      <c r="G35" s="27"/>
      <c r="H35" s="27"/>
      <c r="I35" s="1"/>
      <c r="J35" s="27"/>
      <c r="K35" s="27"/>
      <c r="L35" s="27"/>
      <c r="M35" s="27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33"/>
      <c r="Y35" s="33"/>
      <c r="Z35" s="33"/>
      <c r="AA35" s="33"/>
      <c r="AB35" s="33"/>
    </row>
    <row r="36" spans="1:28" ht="36" customHeight="1" x14ac:dyDescent="0.25">
      <c r="A36" s="48" t="s">
        <v>34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34"/>
      <c r="O36" s="34"/>
      <c r="P36" s="34"/>
      <c r="Q36" s="34"/>
      <c r="R36" s="34"/>
      <c r="S36" s="29"/>
      <c r="T36" s="29"/>
      <c r="U36" s="29"/>
      <c r="V36" s="29"/>
      <c r="W36" s="29"/>
      <c r="X36" s="33"/>
      <c r="Y36" s="33"/>
      <c r="Z36" s="33"/>
      <c r="AA36" s="33"/>
      <c r="AB36" s="33"/>
    </row>
    <row r="37" spans="1:28" ht="45.75" customHeight="1" x14ac:dyDescent="0.25">
      <c r="A37" s="48" t="s">
        <v>30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31"/>
      <c r="O37" s="31"/>
      <c r="P37" s="31"/>
      <c r="Q37" s="31"/>
      <c r="R37" s="31"/>
      <c r="S37" s="29"/>
      <c r="T37" s="29"/>
      <c r="U37" s="29"/>
      <c r="V37" s="29"/>
      <c r="W37" s="29"/>
      <c r="X37" s="33"/>
      <c r="Y37" s="33"/>
      <c r="Z37" s="33"/>
      <c r="AA37" s="33"/>
      <c r="AB37" s="33"/>
    </row>
    <row r="38" spans="1:28" x14ac:dyDescent="0.25">
      <c r="A38" s="35" t="s">
        <v>35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29"/>
      <c r="O38" s="31"/>
      <c r="P38" s="31"/>
      <c r="Q38" s="31"/>
      <c r="R38" s="31"/>
      <c r="S38" s="29"/>
      <c r="T38" s="29"/>
      <c r="U38" s="29"/>
      <c r="V38" s="29"/>
      <c r="W38" s="29"/>
      <c r="X38" s="33"/>
      <c r="Y38" s="33"/>
      <c r="Z38" s="33"/>
      <c r="AA38" s="33"/>
      <c r="AB38" s="33"/>
    </row>
  </sheetData>
  <mergeCells count="49">
    <mergeCell ref="A37:M37"/>
    <mergeCell ref="A36:M36"/>
    <mergeCell ref="B1:H1"/>
    <mergeCell ref="D10:H10"/>
    <mergeCell ref="A10:C10"/>
    <mergeCell ref="D22:H22"/>
    <mergeCell ref="A22:C22"/>
    <mergeCell ref="D34:I34"/>
    <mergeCell ref="A34:C34"/>
    <mergeCell ref="A24:M24"/>
    <mergeCell ref="A25:M25"/>
    <mergeCell ref="A12:M12"/>
    <mergeCell ref="A13:M13"/>
    <mergeCell ref="A4:C4"/>
    <mergeCell ref="D4:H4"/>
    <mergeCell ref="I4:M4"/>
    <mergeCell ref="S27:W27"/>
    <mergeCell ref="X27:AB27"/>
    <mergeCell ref="A28:C28"/>
    <mergeCell ref="D28:H28"/>
    <mergeCell ref="I28:M28"/>
    <mergeCell ref="N28:R28"/>
    <mergeCell ref="S28:W28"/>
    <mergeCell ref="X28:AB28"/>
    <mergeCell ref="A27:C27"/>
    <mergeCell ref="D27:H27"/>
    <mergeCell ref="I27:M27"/>
    <mergeCell ref="N27:R27"/>
    <mergeCell ref="S15:W15"/>
    <mergeCell ref="X15:AB15"/>
    <mergeCell ref="A16:C16"/>
    <mergeCell ref="D16:H16"/>
    <mergeCell ref="I16:M16"/>
    <mergeCell ref="N16:R16"/>
    <mergeCell ref="S16:W16"/>
    <mergeCell ref="X16:AB16"/>
    <mergeCell ref="A15:C15"/>
    <mergeCell ref="D15:H15"/>
    <mergeCell ref="I15:M15"/>
    <mergeCell ref="N15:R15"/>
    <mergeCell ref="N4:R4"/>
    <mergeCell ref="S4:W4"/>
    <mergeCell ref="X4:AB4"/>
    <mergeCell ref="A3:C3"/>
    <mergeCell ref="D3:H3"/>
    <mergeCell ref="I3:M3"/>
    <mergeCell ref="N3:R3"/>
    <mergeCell ref="S3:W3"/>
    <mergeCell ref="X3:A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Горный воздух Атола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2026-08-20T06:40:06Z</dcterms:created>
  <dcterms:modified xsi:type="dcterms:W3CDTF">2026-09-03T08:39:09Z</dcterms:modified>
</cp:coreProperties>
</file>