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DCD4B7A2-CC5D-4EB5-B302-C1E5319BCFFE}" xr6:coauthVersionLast="47" xr6:coauthVersionMax="47" xr10:uidLastSave="{00000000-0000-0000-0000-000000000000}"/>
  <bookViews>
    <workbookView xWindow="-120" yWindow="-120" windowWidth="29040" windowHeight="15720" xr2:uid="{002CF929-A7E0-4B96-8132-D4EA3B47C060}"/>
  </bookViews>
  <sheets>
    <sheet name="Славути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2" i="1" l="1"/>
  <c r="AF22" i="1"/>
  <c r="AB22" i="1"/>
  <c r="AA22" i="1"/>
  <c r="W22" i="1"/>
  <c r="V22" i="1"/>
  <c r="R22" i="1"/>
  <c r="Q22" i="1"/>
  <c r="M22" i="1"/>
  <c r="L22" i="1"/>
  <c r="H22" i="1"/>
  <c r="G22" i="1"/>
  <c r="AG21" i="1"/>
  <c r="AF21" i="1"/>
  <c r="AB21" i="1"/>
  <c r="AA21" i="1"/>
  <c r="W21" i="1"/>
  <c r="V21" i="1"/>
  <c r="R21" i="1"/>
  <c r="Q21" i="1"/>
  <c r="M21" i="1"/>
  <c r="L21" i="1"/>
  <c r="H21" i="1"/>
  <c r="G21" i="1"/>
  <c r="AG20" i="1"/>
  <c r="AF20" i="1"/>
  <c r="AB20" i="1"/>
  <c r="AA20" i="1"/>
  <c r="W20" i="1"/>
  <c r="V20" i="1"/>
  <c r="R20" i="1"/>
  <c r="Q20" i="1"/>
  <c r="M20" i="1"/>
  <c r="L20" i="1"/>
  <c r="H20" i="1"/>
  <c r="G20" i="1"/>
  <c r="AG19" i="1"/>
  <c r="AF19" i="1"/>
  <c r="AB19" i="1"/>
  <c r="AA19" i="1"/>
  <c r="W19" i="1"/>
  <c r="V19" i="1"/>
  <c r="R19" i="1"/>
  <c r="Q19" i="1"/>
  <c r="M19" i="1"/>
  <c r="L19" i="1"/>
  <c r="H19" i="1"/>
  <c r="G19" i="1"/>
  <c r="AG18" i="1"/>
  <c r="AF18" i="1"/>
  <c r="AB18" i="1"/>
  <c r="AA18" i="1"/>
  <c r="W18" i="1"/>
  <c r="V18" i="1"/>
  <c r="R18" i="1"/>
  <c r="Q18" i="1"/>
  <c r="M18" i="1"/>
  <c r="L18" i="1"/>
  <c r="H18" i="1"/>
  <c r="G18" i="1"/>
  <c r="AG11" i="1"/>
  <c r="AF11" i="1"/>
  <c r="AB11" i="1"/>
  <c r="AA11" i="1"/>
  <c r="W11" i="1"/>
  <c r="V11" i="1"/>
  <c r="R11" i="1"/>
  <c r="Q11" i="1"/>
  <c r="M11" i="1"/>
  <c r="L11" i="1"/>
  <c r="H11" i="1"/>
  <c r="G11" i="1"/>
  <c r="AG10" i="1"/>
  <c r="AF10" i="1"/>
  <c r="AB10" i="1"/>
  <c r="AA10" i="1"/>
  <c r="W10" i="1"/>
  <c r="V10" i="1"/>
  <c r="R10" i="1"/>
  <c r="Q10" i="1"/>
  <c r="M10" i="1"/>
  <c r="L10" i="1"/>
  <c r="H10" i="1"/>
  <c r="G10" i="1"/>
  <c r="AG9" i="1"/>
  <c r="AF9" i="1"/>
  <c r="AB9" i="1"/>
  <c r="AA9" i="1"/>
  <c r="W9" i="1"/>
  <c r="V9" i="1"/>
  <c r="R9" i="1"/>
  <c r="Q9" i="1"/>
  <c r="M9" i="1"/>
  <c r="L9" i="1"/>
  <c r="H9" i="1"/>
  <c r="G9" i="1"/>
  <c r="AG8" i="1"/>
  <c r="AF8" i="1"/>
  <c r="AB8" i="1"/>
  <c r="AA8" i="1"/>
  <c r="W8" i="1"/>
  <c r="V8" i="1"/>
  <c r="R8" i="1"/>
  <c r="Q8" i="1"/>
  <c r="M8" i="1"/>
  <c r="L8" i="1"/>
  <c r="H8" i="1"/>
  <c r="G8" i="1"/>
  <c r="AG7" i="1"/>
  <c r="AF7" i="1"/>
  <c r="AB7" i="1"/>
  <c r="AA7" i="1"/>
  <c r="W7" i="1"/>
  <c r="V7" i="1"/>
  <c r="R7" i="1"/>
  <c r="Q7" i="1"/>
  <c r="M7" i="1"/>
  <c r="L7" i="1"/>
  <c r="H7" i="1"/>
  <c r="G7" i="1"/>
</calcChain>
</file>

<file path=xl/sharedStrings.xml><?xml version="1.0" encoding="utf-8"?>
<sst xmlns="http://schemas.openxmlformats.org/spreadsheetml/2006/main" count="132" uniqueCount="37">
  <si>
    <t xml:space="preserve">Период </t>
  </si>
  <si>
    <t>с 28.12.2025 по 10.01.2026</t>
  </si>
  <si>
    <t xml:space="preserve">с 11.01.2026 по 30.04.2026 </t>
  </si>
  <si>
    <t>с 01.05.2026 по 31.05.2026</t>
  </si>
  <si>
    <t>с 01.06.2026 по 31.08.2026</t>
  </si>
  <si>
    <t>с 01.09.2026 по 30.09.2026</t>
  </si>
  <si>
    <t>с 01.10.2026 по 29.12.2026</t>
  </si>
  <si>
    <t>Программы лечения</t>
  </si>
  <si>
    <t>Оздоровительная*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</si>
  <si>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</si>
  <si>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</si>
  <si>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</si>
  <si>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</si>
  <si>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</si>
  <si>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</si>
  <si>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3 до 18 лет</t>
  </si>
  <si>
    <t>Доп. место на ребенка от 3 до 18 лет</t>
  </si>
  <si>
    <t>2К2м1к</t>
  </si>
  <si>
    <t>2 Категория</t>
  </si>
  <si>
    <t>1К2м1к</t>
  </si>
  <si>
    <t>1 Категория</t>
  </si>
  <si>
    <t>1К2м1кФ</t>
  </si>
  <si>
    <t>3К2м1к3,4,5</t>
  </si>
  <si>
    <t>3 Категория</t>
  </si>
  <si>
    <t>3К3м1к3,4,5</t>
  </si>
  <si>
    <t xml:space="preserve"> </t>
  </si>
  <si>
    <t>Общетерапевтическая*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</si>
  <si>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лечение.</t>
    </r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</si>
  <si>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 xml:space="preserve">санаторий </t>
    </r>
    <r>
      <rPr>
        <b/>
        <sz val="12"/>
        <color indexed="10"/>
        <rFont val="Cambria"/>
        <family val="1"/>
        <charset val="204"/>
      </rPr>
      <t xml:space="preserve">"Славутич" </t>
    </r>
    <r>
      <rPr>
        <b/>
        <sz val="12"/>
        <rFont val="Cambria"/>
        <family val="1"/>
        <charset val="204"/>
      </rPr>
      <t>на 2026 год</t>
    </r>
  </si>
  <si>
    <t>2-мест. 1-комн. cтандарт корпуса № 10,11</t>
  </si>
  <si>
    <t>2-мест. 1-комн. комфорт корпуса № 1,2,3</t>
  </si>
  <si>
    <t>2-мест. фэмили корпуса № 1,2</t>
  </si>
  <si>
    <t>2-мест. 1-комн. эконом корпус № 3,4,5</t>
  </si>
  <si>
    <t>3-мест. 1-комн. эконом корпус № 3,4,5</t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</si>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</sst>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2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theme="1"/>
      <name val="Cambria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000000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color indexed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10"/>
      <color indexed="8"/>
      <name val="Cambria"/>
      <family val="1"/>
      <charset val="204"/>
    </font>
    <font>
      <b/>
      <sz val="10"/>
      <color indexed="8"/>
      <name val="Calibri Light"/>
      <family val="1"/>
      <charset val="204"/>
      <scheme val="major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rgb="FFFF0000"/>
      <name val="Cambria"/>
      <family val="1"/>
      <charset val="204"/>
    </font>
    <font>
      <i/>
      <sz val="10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10" fillId="0" borderId="0" applyFont="0" applyFill="0" applyBorder="0" applyAlignment="0" applyProtection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/>
    </xf>
    <xf numFmtId="3" fontId="6" fillId="0" borderId="20" xfId="0" applyNumberFormat="1" applyFont="1" applyBorder="1" applyAlignment="1">
      <alignment horizontal="center" vertical="center"/>
    </xf>
    <xf numFmtId="3" fontId="6" fillId="0" borderId="2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25" xfId="0" applyNumberFormat="1" applyFont="1" applyBorder="1" applyAlignment="1">
      <alignment horizontal="center" vertical="center"/>
    </xf>
    <xf numFmtId="3" fontId="6" fillId="0" borderId="26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15" fillId="0" borderId="0" xfId="2" applyNumberFormat="1" applyFont="1" applyFill="1" applyBorder="1" applyAlignment="1">
      <alignment horizontal="center" vertical="center"/>
    </xf>
    <xf numFmtId="3" fontId="14" fillId="0" borderId="0" xfId="2" applyNumberFormat="1" applyFont="1" applyFill="1" applyBorder="1" applyAlignment="1">
      <alignment horizontal="center" vertical="center"/>
    </xf>
    <xf numFmtId="3" fontId="14" fillId="0" borderId="0" xfId="2" applyNumberFormat="1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vertical="top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3" fontId="8" fillId="0" borderId="5" xfId="0" applyNumberFormat="1" applyFont="1" applyBorder="1" applyAlignment="1">
      <alignment horizontal="left"/>
    </xf>
    <xf numFmtId="3" fontId="5" fillId="0" borderId="0" xfId="0" applyNumberFormat="1" applyFont="1" applyAlignment="1">
      <alignment horizontal="left" vertical="top"/>
    </xf>
  </cellXfs>
  <cellStyles count="3">
    <cellStyle name="Обычный" xfId="0" builtinId="0"/>
    <cellStyle name="Обычный_Лист1" xfId="1" xr:uid="{D3C45987-2C81-4B0D-B435-6C09F7404459}"/>
    <cellStyle name="Финансовый [0] 2" xfId="2" xr:uid="{6F6BABD4-06F4-41B5-B7E0-6B494B3C5E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D9881-3191-4267-AB3D-15FEACA713A9}">
  <dimension ref="A2:AG27"/>
  <sheetViews>
    <sheetView tabSelected="1" workbookViewId="0">
      <selection activeCell="E28" sqref="E28"/>
    </sheetView>
  </sheetViews>
  <sheetFormatPr defaultRowHeight="15" x14ac:dyDescent="0.25"/>
  <cols>
    <col min="1" max="1" width="15.42578125" customWidth="1"/>
    <col min="2" max="2" width="22.7109375" customWidth="1"/>
    <col min="3" max="3" width="44.28515625" customWidth="1"/>
  </cols>
  <sheetData>
    <row r="2" spans="1:33" ht="15.75" x14ac:dyDescent="0.25">
      <c r="A2" s="42"/>
      <c r="B2" s="53" t="s">
        <v>28</v>
      </c>
      <c r="C2" s="53"/>
      <c r="D2" s="53"/>
      <c r="E2" s="53"/>
      <c r="F2" s="53"/>
      <c r="G2" s="53"/>
      <c r="H2" s="53"/>
      <c r="I2" s="53"/>
      <c r="J2" s="53"/>
      <c r="K2" s="53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3" ht="15.75" thickBot="1" x14ac:dyDescent="0.3">
      <c r="A3" s="42"/>
      <c r="B3" s="43"/>
      <c r="C3" s="44"/>
      <c r="D3" s="45"/>
      <c r="E3" s="44"/>
      <c r="F3" s="46"/>
      <c r="G3" s="46"/>
      <c r="H3" s="46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</row>
    <row r="4" spans="1:33" ht="15.75" thickBot="1" x14ac:dyDescent="0.3">
      <c r="A4" s="1" t="s">
        <v>0</v>
      </c>
      <c r="B4" s="2"/>
      <c r="C4" s="3"/>
      <c r="D4" s="4" t="s">
        <v>1</v>
      </c>
      <c r="E4" s="5"/>
      <c r="F4" s="5"/>
      <c r="G4" s="5"/>
      <c r="H4" s="6"/>
      <c r="I4" s="4" t="s">
        <v>2</v>
      </c>
      <c r="J4" s="5"/>
      <c r="K4" s="5"/>
      <c r="L4" s="5"/>
      <c r="M4" s="5"/>
      <c r="N4" s="4" t="s">
        <v>3</v>
      </c>
      <c r="O4" s="5"/>
      <c r="P4" s="5"/>
      <c r="Q4" s="5"/>
      <c r="R4" s="6"/>
      <c r="S4" s="4" t="s">
        <v>4</v>
      </c>
      <c r="T4" s="5"/>
      <c r="U4" s="5"/>
      <c r="V4" s="5"/>
      <c r="W4" s="5"/>
      <c r="X4" s="4" t="s">
        <v>5</v>
      </c>
      <c r="Y4" s="5"/>
      <c r="Z4" s="5"/>
      <c r="AA4" s="5"/>
      <c r="AB4" s="6"/>
      <c r="AC4" s="4" t="s">
        <v>6</v>
      </c>
      <c r="AD4" s="5"/>
      <c r="AE4" s="5"/>
      <c r="AF4" s="5"/>
      <c r="AG4" s="6"/>
    </row>
    <row r="5" spans="1:33" ht="15.75" thickBot="1" x14ac:dyDescent="0.3">
      <c r="A5" s="7" t="s">
        <v>7</v>
      </c>
      <c r="B5" s="8"/>
      <c r="C5" s="9"/>
      <c r="D5" s="10" t="s">
        <v>8</v>
      </c>
      <c r="E5" s="11"/>
      <c r="F5" s="11"/>
      <c r="G5" s="11"/>
      <c r="H5" s="12"/>
      <c r="I5" s="10" t="s">
        <v>8</v>
      </c>
      <c r="J5" s="11"/>
      <c r="K5" s="11"/>
      <c r="L5" s="11"/>
      <c r="M5" s="12"/>
      <c r="N5" s="13" t="s">
        <v>8</v>
      </c>
      <c r="O5" s="14"/>
      <c r="P5" s="14"/>
      <c r="Q5" s="14"/>
      <c r="R5" s="14"/>
      <c r="S5" s="10" t="s">
        <v>8</v>
      </c>
      <c r="T5" s="11"/>
      <c r="U5" s="11"/>
      <c r="V5" s="11"/>
      <c r="W5" s="12"/>
      <c r="X5" s="10" t="s">
        <v>8</v>
      </c>
      <c r="Y5" s="11"/>
      <c r="Z5" s="11"/>
      <c r="AA5" s="11"/>
      <c r="AB5" s="12"/>
      <c r="AC5" s="10" t="s">
        <v>8</v>
      </c>
      <c r="AD5" s="11"/>
      <c r="AE5" s="11"/>
      <c r="AF5" s="11"/>
      <c r="AG5" s="12"/>
    </row>
    <row r="6" spans="1:33" ht="102.75" thickBot="1" x14ac:dyDescent="0.3">
      <c r="A6" s="15" t="s">
        <v>9</v>
      </c>
      <c r="B6" s="16" t="s">
        <v>10</v>
      </c>
      <c r="C6" s="17" t="s">
        <v>11</v>
      </c>
      <c r="D6" s="18" t="s">
        <v>12</v>
      </c>
      <c r="E6" s="19" t="s">
        <v>13</v>
      </c>
      <c r="F6" s="19" t="s">
        <v>14</v>
      </c>
      <c r="G6" s="19" t="s">
        <v>15</v>
      </c>
      <c r="H6" s="19" t="s">
        <v>16</v>
      </c>
      <c r="I6" s="18" t="s">
        <v>12</v>
      </c>
      <c r="J6" s="19" t="s">
        <v>13</v>
      </c>
      <c r="K6" s="19" t="s">
        <v>14</v>
      </c>
      <c r="L6" s="19" t="s">
        <v>15</v>
      </c>
      <c r="M6" s="19" t="s">
        <v>16</v>
      </c>
      <c r="N6" s="18" t="s">
        <v>12</v>
      </c>
      <c r="O6" s="19" t="s">
        <v>13</v>
      </c>
      <c r="P6" s="19" t="s">
        <v>14</v>
      </c>
      <c r="Q6" s="19" t="s">
        <v>15</v>
      </c>
      <c r="R6" s="19" t="s">
        <v>16</v>
      </c>
      <c r="S6" s="18" t="s">
        <v>12</v>
      </c>
      <c r="T6" s="19" t="s">
        <v>13</v>
      </c>
      <c r="U6" s="19" t="s">
        <v>14</v>
      </c>
      <c r="V6" s="19" t="s">
        <v>15</v>
      </c>
      <c r="W6" s="19" t="s">
        <v>16</v>
      </c>
      <c r="X6" s="20" t="s">
        <v>12</v>
      </c>
      <c r="Y6" s="21" t="s">
        <v>13</v>
      </c>
      <c r="Z6" s="21" t="s">
        <v>14</v>
      </c>
      <c r="AA6" s="21" t="s">
        <v>15</v>
      </c>
      <c r="AB6" s="22" t="s">
        <v>16</v>
      </c>
      <c r="AC6" s="20" t="s">
        <v>12</v>
      </c>
      <c r="AD6" s="21" t="s">
        <v>13</v>
      </c>
      <c r="AE6" s="21" t="s">
        <v>14</v>
      </c>
      <c r="AF6" s="21" t="s">
        <v>15</v>
      </c>
      <c r="AG6" s="22" t="s">
        <v>16</v>
      </c>
    </row>
    <row r="7" spans="1:33" x14ac:dyDescent="0.25">
      <c r="A7" s="23" t="s">
        <v>17</v>
      </c>
      <c r="B7" s="24" t="s">
        <v>18</v>
      </c>
      <c r="C7" s="23" t="s">
        <v>29</v>
      </c>
      <c r="D7" s="25">
        <v>9000</v>
      </c>
      <c r="E7" s="26">
        <v>6000</v>
      </c>
      <c r="F7" s="26">
        <v>3400</v>
      </c>
      <c r="G7" s="26">
        <f t="shared" ref="G7:H11" si="0">E7</f>
        <v>6000</v>
      </c>
      <c r="H7" s="27">
        <f t="shared" si="0"/>
        <v>3400</v>
      </c>
      <c r="I7" s="25">
        <v>8000</v>
      </c>
      <c r="J7" s="26">
        <v>5200</v>
      </c>
      <c r="K7" s="26">
        <v>3000</v>
      </c>
      <c r="L7" s="26">
        <f t="shared" ref="L7:M11" si="1">J7</f>
        <v>5200</v>
      </c>
      <c r="M7" s="27">
        <f t="shared" si="1"/>
        <v>3000</v>
      </c>
      <c r="N7" s="25">
        <v>9000</v>
      </c>
      <c r="O7" s="26">
        <v>6000</v>
      </c>
      <c r="P7" s="26">
        <v>3400</v>
      </c>
      <c r="Q7" s="26">
        <f t="shared" ref="Q7:R11" si="2">O7</f>
        <v>6000</v>
      </c>
      <c r="R7" s="27">
        <f t="shared" si="2"/>
        <v>3400</v>
      </c>
      <c r="S7" s="25">
        <v>10500</v>
      </c>
      <c r="T7" s="26">
        <v>7000</v>
      </c>
      <c r="U7" s="26">
        <v>3800</v>
      </c>
      <c r="V7" s="26">
        <f t="shared" ref="V7:W11" si="3">T7</f>
        <v>7000</v>
      </c>
      <c r="W7" s="27">
        <f t="shared" si="3"/>
        <v>3800</v>
      </c>
      <c r="X7" s="25">
        <v>9000</v>
      </c>
      <c r="Y7" s="26">
        <v>6000</v>
      </c>
      <c r="Z7" s="26">
        <v>3400</v>
      </c>
      <c r="AA7" s="26">
        <f t="shared" ref="AA7:AB11" si="4">Y7</f>
        <v>6000</v>
      </c>
      <c r="AB7" s="27">
        <f t="shared" si="4"/>
        <v>3400</v>
      </c>
      <c r="AC7" s="25">
        <v>8000</v>
      </c>
      <c r="AD7" s="26">
        <v>5200</v>
      </c>
      <c r="AE7" s="26">
        <v>3000</v>
      </c>
      <c r="AF7" s="26">
        <f t="shared" ref="AF7:AG11" si="5">AD7</f>
        <v>5200</v>
      </c>
      <c r="AG7" s="27">
        <f t="shared" si="5"/>
        <v>3000</v>
      </c>
    </row>
    <row r="8" spans="1:33" x14ac:dyDescent="0.25">
      <c r="A8" s="28" t="s">
        <v>19</v>
      </c>
      <c r="B8" s="29" t="s">
        <v>20</v>
      </c>
      <c r="C8" s="28" t="s">
        <v>30</v>
      </c>
      <c r="D8" s="30">
        <v>11500</v>
      </c>
      <c r="E8" s="31">
        <v>6750</v>
      </c>
      <c r="F8" s="31">
        <v>3400</v>
      </c>
      <c r="G8" s="31">
        <f t="shared" si="0"/>
        <v>6750</v>
      </c>
      <c r="H8" s="32">
        <f t="shared" si="0"/>
        <v>3400</v>
      </c>
      <c r="I8" s="30">
        <v>9000</v>
      </c>
      <c r="J8" s="31">
        <v>6000</v>
      </c>
      <c r="K8" s="31">
        <v>3000</v>
      </c>
      <c r="L8" s="31">
        <f t="shared" si="1"/>
        <v>6000</v>
      </c>
      <c r="M8" s="32">
        <f t="shared" si="1"/>
        <v>3000</v>
      </c>
      <c r="N8" s="30">
        <v>11500</v>
      </c>
      <c r="O8" s="31">
        <v>6750</v>
      </c>
      <c r="P8" s="31">
        <v>3400</v>
      </c>
      <c r="Q8" s="31">
        <f t="shared" si="2"/>
        <v>6750</v>
      </c>
      <c r="R8" s="32">
        <f t="shared" si="2"/>
        <v>3400</v>
      </c>
      <c r="S8" s="30">
        <v>11500</v>
      </c>
      <c r="T8" s="31">
        <v>7500</v>
      </c>
      <c r="U8" s="31">
        <v>3800</v>
      </c>
      <c r="V8" s="31">
        <f t="shared" si="3"/>
        <v>7500</v>
      </c>
      <c r="W8" s="32">
        <f t="shared" si="3"/>
        <v>3800</v>
      </c>
      <c r="X8" s="30">
        <v>11500</v>
      </c>
      <c r="Y8" s="31">
        <v>6750</v>
      </c>
      <c r="Z8" s="31">
        <v>3400</v>
      </c>
      <c r="AA8" s="31">
        <f t="shared" si="4"/>
        <v>6750</v>
      </c>
      <c r="AB8" s="32">
        <f t="shared" si="4"/>
        <v>3400</v>
      </c>
      <c r="AC8" s="30">
        <v>9000</v>
      </c>
      <c r="AD8" s="31">
        <v>6000</v>
      </c>
      <c r="AE8" s="31">
        <v>3000</v>
      </c>
      <c r="AF8" s="31">
        <f t="shared" si="5"/>
        <v>6000</v>
      </c>
      <c r="AG8" s="32">
        <f t="shared" si="5"/>
        <v>3000</v>
      </c>
    </row>
    <row r="9" spans="1:33" x14ac:dyDescent="0.25">
      <c r="A9" s="28" t="s">
        <v>21</v>
      </c>
      <c r="B9" s="29" t="s">
        <v>20</v>
      </c>
      <c r="C9" s="28" t="s">
        <v>31</v>
      </c>
      <c r="D9" s="30">
        <v>12500</v>
      </c>
      <c r="E9" s="31">
        <v>8500</v>
      </c>
      <c r="F9" s="31">
        <v>3800</v>
      </c>
      <c r="G9" s="31">
        <f t="shared" si="0"/>
        <v>8500</v>
      </c>
      <c r="H9" s="32">
        <f t="shared" si="0"/>
        <v>3800</v>
      </c>
      <c r="I9" s="30">
        <v>10000</v>
      </c>
      <c r="J9" s="31">
        <v>7000</v>
      </c>
      <c r="K9" s="31">
        <v>3400</v>
      </c>
      <c r="L9" s="31">
        <f t="shared" si="1"/>
        <v>7000</v>
      </c>
      <c r="M9" s="32">
        <f t="shared" si="1"/>
        <v>3400</v>
      </c>
      <c r="N9" s="30">
        <v>12500</v>
      </c>
      <c r="O9" s="31">
        <v>8500</v>
      </c>
      <c r="P9" s="31">
        <v>3800</v>
      </c>
      <c r="Q9" s="31">
        <f t="shared" si="2"/>
        <v>8500</v>
      </c>
      <c r="R9" s="32">
        <f t="shared" si="2"/>
        <v>3800</v>
      </c>
      <c r="S9" s="30">
        <v>13000</v>
      </c>
      <c r="T9" s="31">
        <v>8500</v>
      </c>
      <c r="U9" s="31">
        <v>4100</v>
      </c>
      <c r="V9" s="31">
        <f t="shared" si="3"/>
        <v>8500</v>
      </c>
      <c r="W9" s="32">
        <f t="shared" si="3"/>
        <v>4100</v>
      </c>
      <c r="X9" s="30">
        <v>12500</v>
      </c>
      <c r="Y9" s="31">
        <v>8500</v>
      </c>
      <c r="Z9" s="31">
        <v>3800</v>
      </c>
      <c r="AA9" s="31">
        <f t="shared" si="4"/>
        <v>8500</v>
      </c>
      <c r="AB9" s="32">
        <f t="shared" si="4"/>
        <v>3800</v>
      </c>
      <c r="AC9" s="30">
        <v>10000</v>
      </c>
      <c r="AD9" s="31">
        <v>7000</v>
      </c>
      <c r="AE9" s="31">
        <v>3400</v>
      </c>
      <c r="AF9" s="31">
        <f t="shared" si="5"/>
        <v>7000</v>
      </c>
      <c r="AG9" s="32">
        <f t="shared" si="5"/>
        <v>3400</v>
      </c>
    </row>
    <row r="10" spans="1:33" x14ac:dyDescent="0.25">
      <c r="A10" s="28" t="s">
        <v>22</v>
      </c>
      <c r="B10" s="29" t="s">
        <v>23</v>
      </c>
      <c r="C10" s="28" t="s">
        <v>32</v>
      </c>
      <c r="D10" s="30">
        <v>5750</v>
      </c>
      <c r="E10" s="31">
        <v>3750</v>
      </c>
      <c r="F10" s="31">
        <v>0</v>
      </c>
      <c r="G10" s="31">
        <f t="shared" si="0"/>
        <v>3750</v>
      </c>
      <c r="H10" s="32">
        <f t="shared" si="0"/>
        <v>0</v>
      </c>
      <c r="I10" s="30">
        <v>5250</v>
      </c>
      <c r="J10" s="31">
        <v>3500</v>
      </c>
      <c r="K10" s="31">
        <v>0</v>
      </c>
      <c r="L10" s="31">
        <f t="shared" si="1"/>
        <v>3500</v>
      </c>
      <c r="M10" s="32">
        <f t="shared" si="1"/>
        <v>0</v>
      </c>
      <c r="N10" s="30">
        <v>5750</v>
      </c>
      <c r="O10" s="31">
        <v>3750</v>
      </c>
      <c r="P10" s="31">
        <v>0</v>
      </c>
      <c r="Q10" s="31">
        <f t="shared" si="2"/>
        <v>3750</v>
      </c>
      <c r="R10" s="32">
        <f t="shared" si="2"/>
        <v>0</v>
      </c>
      <c r="S10" s="30">
        <v>6250</v>
      </c>
      <c r="T10" s="31">
        <v>4250</v>
      </c>
      <c r="U10" s="31">
        <v>0</v>
      </c>
      <c r="V10" s="31">
        <f t="shared" si="3"/>
        <v>4250</v>
      </c>
      <c r="W10" s="32">
        <f t="shared" si="3"/>
        <v>0</v>
      </c>
      <c r="X10" s="30">
        <v>5750</v>
      </c>
      <c r="Y10" s="31">
        <v>3750</v>
      </c>
      <c r="Z10" s="31">
        <v>0</v>
      </c>
      <c r="AA10" s="31">
        <f t="shared" si="4"/>
        <v>3750</v>
      </c>
      <c r="AB10" s="32">
        <f t="shared" si="4"/>
        <v>0</v>
      </c>
      <c r="AC10" s="30">
        <v>5250</v>
      </c>
      <c r="AD10" s="31">
        <v>3500</v>
      </c>
      <c r="AE10" s="31">
        <v>0</v>
      </c>
      <c r="AF10" s="31">
        <f t="shared" si="5"/>
        <v>3500</v>
      </c>
      <c r="AG10" s="32">
        <f t="shared" si="5"/>
        <v>0</v>
      </c>
    </row>
    <row r="11" spans="1:33" ht="15.75" thickBot="1" x14ac:dyDescent="0.3">
      <c r="A11" s="33" t="s">
        <v>24</v>
      </c>
      <c r="B11" s="34" t="s">
        <v>23</v>
      </c>
      <c r="C11" s="33" t="s">
        <v>33</v>
      </c>
      <c r="D11" s="35">
        <v>5750</v>
      </c>
      <c r="E11" s="36">
        <v>3750</v>
      </c>
      <c r="F11" s="36">
        <v>0</v>
      </c>
      <c r="G11" s="36">
        <f t="shared" si="0"/>
        <v>3750</v>
      </c>
      <c r="H11" s="37">
        <f t="shared" si="0"/>
        <v>0</v>
      </c>
      <c r="I11" s="35">
        <v>5250</v>
      </c>
      <c r="J11" s="36">
        <v>3500</v>
      </c>
      <c r="K11" s="36">
        <v>0</v>
      </c>
      <c r="L11" s="36">
        <f t="shared" si="1"/>
        <v>3500</v>
      </c>
      <c r="M11" s="37">
        <f t="shared" si="1"/>
        <v>0</v>
      </c>
      <c r="N11" s="35">
        <v>5750</v>
      </c>
      <c r="O11" s="36">
        <v>3750</v>
      </c>
      <c r="P11" s="36">
        <v>0</v>
      </c>
      <c r="Q11" s="36">
        <f t="shared" si="2"/>
        <v>3750</v>
      </c>
      <c r="R11" s="37">
        <f t="shared" si="2"/>
        <v>0</v>
      </c>
      <c r="S11" s="35">
        <v>6250</v>
      </c>
      <c r="T11" s="36">
        <v>4250</v>
      </c>
      <c r="U11" s="36">
        <v>0</v>
      </c>
      <c r="V11" s="36">
        <f t="shared" si="3"/>
        <v>4250</v>
      </c>
      <c r="W11" s="37">
        <f t="shared" si="3"/>
        <v>0</v>
      </c>
      <c r="X11" s="35">
        <v>5750</v>
      </c>
      <c r="Y11" s="36">
        <v>3750</v>
      </c>
      <c r="Z11" s="36">
        <v>0</v>
      </c>
      <c r="AA11" s="36">
        <f t="shared" si="4"/>
        <v>3750</v>
      </c>
      <c r="AB11" s="37">
        <f t="shared" si="4"/>
        <v>0</v>
      </c>
      <c r="AC11" s="35">
        <v>5250</v>
      </c>
      <c r="AD11" s="36">
        <v>3500</v>
      </c>
      <c r="AE11" s="36">
        <v>0</v>
      </c>
      <c r="AF11" s="36">
        <f t="shared" si="5"/>
        <v>3500</v>
      </c>
      <c r="AG11" s="37">
        <f t="shared" si="5"/>
        <v>0</v>
      </c>
    </row>
    <row r="12" spans="1:33" x14ac:dyDescent="0.25">
      <c r="A12" s="54" t="s">
        <v>34</v>
      </c>
      <c r="B12" s="54"/>
      <c r="C12" s="54"/>
      <c r="D12" s="55" t="s">
        <v>35</v>
      </c>
      <c r="E12" s="55"/>
      <c r="F12" s="55"/>
      <c r="G12" s="55"/>
      <c r="H12" s="55"/>
      <c r="I12" s="48"/>
      <c r="J12" s="49"/>
      <c r="K12" s="47"/>
      <c r="L12" s="47"/>
      <c r="M12" s="47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</row>
    <row r="13" spans="1:33" x14ac:dyDescent="0.25">
      <c r="A13" s="56" t="s">
        <v>36</v>
      </c>
      <c r="B13" s="56"/>
      <c r="C13" s="56"/>
      <c r="D13" s="38"/>
      <c r="E13" s="39"/>
      <c r="F13" s="39"/>
      <c r="G13" s="39"/>
      <c r="H13" s="47"/>
      <c r="I13" s="48"/>
      <c r="J13" s="49"/>
      <c r="K13" s="47"/>
      <c r="L13" s="47"/>
      <c r="M13" s="47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</row>
    <row r="14" spans="1:33" ht="15.75" thickBot="1" x14ac:dyDescent="0.3">
      <c r="A14" s="42" t="s">
        <v>25</v>
      </c>
      <c r="B14" s="51"/>
      <c r="C14" s="5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</row>
    <row r="15" spans="1:33" ht="15.75" thickBot="1" x14ac:dyDescent="0.3">
      <c r="A15" s="1" t="s">
        <v>0</v>
      </c>
      <c r="B15" s="2"/>
      <c r="C15" s="3"/>
      <c r="D15" s="4" t="s">
        <v>1</v>
      </c>
      <c r="E15" s="5"/>
      <c r="F15" s="5"/>
      <c r="G15" s="5"/>
      <c r="H15" s="6"/>
      <c r="I15" s="4" t="s">
        <v>2</v>
      </c>
      <c r="J15" s="5"/>
      <c r="K15" s="5"/>
      <c r="L15" s="5"/>
      <c r="M15" s="5"/>
      <c r="N15" s="4" t="s">
        <v>3</v>
      </c>
      <c r="O15" s="5"/>
      <c r="P15" s="5"/>
      <c r="Q15" s="5"/>
      <c r="R15" s="6"/>
      <c r="S15" s="4" t="s">
        <v>4</v>
      </c>
      <c r="T15" s="5"/>
      <c r="U15" s="5"/>
      <c r="V15" s="5"/>
      <c r="W15" s="5"/>
      <c r="X15" s="4" t="s">
        <v>5</v>
      </c>
      <c r="Y15" s="5"/>
      <c r="Z15" s="5"/>
      <c r="AA15" s="5"/>
      <c r="AB15" s="6"/>
      <c r="AC15" s="4" t="s">
        <v>6</v>
      </c>
      <c r="AD15" s="5"/>
      <c r="AE15" s="5"/>
      <c r="AF15" s="5"/>
      <c r="AG15" s="6"/>
    </row>
    <row r="16" spans="1:33" ht="15.75" thickBot="1" x14ac:dyDescent="0.3">
      <c r="A16" s="7" t="s">
        <v>7</v>
      </c>
      <c r="B16" s="8"/>
      <c r="C16" s="9"/>
      <c r="D16" s="13" t="s">
        <v>26</v>
      </c>
      <c r="E16" s="14"/>
      <c r="F16" s="14"/>
      <c r="G16" s="14"/>
      <c r="H16" s="41"/>
      <c r="I16" s="13" t="s">
        <v>26</v>
      </c>
      <c r="J16" s="14"/>
      <c r="K16" s="14"/>
      <c r="L16" s="14"/>
      <c r="M16" s="14"/>
      <c r="N16" s="13" t="s">
        <v>26</v>
      </c>
      <c r="O16" s="14"/>
      <c r="P16" s="14"/>
      <c r="Q16" s="14"/>
      <c r="R16" s="14"/>
      <c r="S16" s="13" t="s">
        <v>26</v>
      </c>
      <c r="T16" s="14"/>
      <c r="U16" s="14"/>
      <c r="V16" s="14"/>
      <c r="W16" s="14"/>
      <c r="X16" s="13" t="s">
        <v>26</v>
      </c>
      <c r="Y16" s="14"/>
      <c r="Z16" s="14"/>
      <c r="AA16" s="14"/>
      <c r="AB16" s="41"/>
      <c r="AC16" s="13" t="s">
        <v>26</v>
      </c>
      <c r="AD16" s="14"/>
      <c r="AE16" s="14"/>
      <c r="AF16" s="14"/>
      <c r="AG16" s="41"/>
    </row>
    <row r="17" spans="1:33" ht="102.75" thickBot="1" x14ac:dyDescent="0.3">
      <c r="A17" s="15" t="s">
        <v>9</v>
      </c>
      <c r="B17" s="16" t="s">
        <v>10</v>
      </c>
      <c r="C17" s="17" t="s">
        <v>11</v>
      </c>
      <c r="D17" s="18" t="s">
        <v>12</v>
      </c>
      <c r="E17" s="19" t="s">
        <v>13</v>
      </c>
      <c r="F17" s="19" t="s">
        <v>14</v>
      </c>
      <c r="G17" s="19" t="s">
        <v>15</v>
      </c>
      <c r="H17" s="19" t="s">
        <v>16</v>
      </c>
      <c r="I17" s="18" t="s">
        <v>12</v>
      </c>
      <c r="J17" s="19" t="s">
        <v>13</v>
      </c>
      <c r="K17" s="19" t="s">
        <v>14</v>
      </c>
      <c r="L17" s="19" t="s">
        <v>15</v>
      </c>
      <c r="M17" s="19" t="s">
        <v>16</v>
      </c>
      <c r="N17" s="18" t="s">
        <v>12</v>
      </c>
      <c r="O17" s="19" t="s">
        <v>13</v>
      </c>
      <c r="P17" s="19" t="s">
        <v>14</v>
      </c>
      <c r="Q17" s="19" t="s">
        <v>15</v>
      </c>
      <c r="R17" s="19" t="s">
        <v>16</v>
      </c>
      <c r="S17" s="18" t="s">
        <v>12</v>
      </c>
      <c r="T17" s="19" t="s">
        <v>13</v>
      </c>
      <c r="U17" s="19" t="s">
        <v>14</v>
      </c>
      <c r="V17" s="19" t="s">
        <v>15</v>
      </c>
      <c r="W17" s="19" t="s">
        <v>16</v>
      </c>
      <c r="X17" s="20" t="s">
        <v>12</v>
      </c>
      <c r="Y17" s="21" t="s">
        <v>13</v>
      </c>
      <c r="Z17" s="21" t="s">
        <v>14</v>
      </c>
      <c r="AA17" s="21" t="s">
        <v>15</v>
      </c>
      <c r="AB17" s="22" t="s">
        <v>16</v>
      </c>
      <c r="AC17" s="20" t="s">
        <v>12</v>
      </c>
      <c r="AD17" s="21" t="s">
        <v>13</v>
      </c>
      <c r="AE17" s="21" t="s">
        <v>14</v>
      </c>
      <c r="AF17" s="21" t="s">
        <v>15</v>
      </c>
      <c r="AG17" s="22" t="s">
        <v>16</v>
      </c>
    </row>
    <row r="18" spans="1:33" x14ac:dyDescent="0.25">
      <c r="A18" s="23" t="s">
        <v>17</v>
      </c>
      <c r="B18" s="24" t="s">
        <v>18</v>
      </c>
      <c r="C18" s="23" t="s">
        <v>29</v>
      </c>
      <c r="D18" s="25">
        <v>9600</v>
      </c>
      <c r="E18" s="26">
        <v>6600</v>
      </c>
      <c r="F18" s="26">
        <v>4000</v>
      </c>
      <c r="G18" s="26">
        <f t="shared" ref="G18:H22" si="6">E18</f>
        <v>6600</v>
      </c>
      <c r="H18" s="27">
        <f t="shared" si="6"/>
        <v>4000</v>
      </c>
      <c r="I18" s="25">
        <v>8600</v>
      </c>
      <c r="J18" s="26">
        <v>5800</v>
      </c>
      <c r="K18" s="26">
        <v>3600</v>
      </c>
      <c r="L18" s="26">
        <f t="shared" ref="L18:M22" si="7">J18</f>
        <v>5800</v>
      </c>
      <c r="M18" s="27">
        <f t="shared" si="7"/>
        <v>3600</v>
      </c>
      <c r="N18" s="25">
        <v>9600</v>
      </c>
      <c r="O18" s="26">
        <v>6600</v>
      </c>
      <c r="P18" s="26">
        <v>4000</v>
      </c>
      <c r="Q18" s="26">
        <f t="shared" ref="Q18:R22" si="8">O18</f>
        <v>6600</v>
      </c>
      <c r="R18" s="27">
        <f t="shared" si="8"/>
        <v>4000</v>
      </c>
      <c r="S18" s="25">
        <v>11100</v>
      </c>
      <c r="T18" s="26">
        <v>7600</v>
      </c>
      <c r="U18" s="26">
        <v>4400</v>
      </c>
      <c r="V18" s="26">
        <f t="shared" ref="V18:W22" si="9">T18</f>
        <v>7600</v>
      </c>
      <c r="W18" s="27">
        <f t="shared" si="9"/>
        <v>4400</v>
      </c>
      <c r="X18" s="25">
        <v>9600</v>
      </c>
      <c r="Y18" s="26">
        <v>6600</v>
      </c>
      <c r="Z18" s="26">
        <v>4000</v>
      </c>
      <c r="AA18" s="26">
        <f t="shared" ref="AA18:AB22" si="10">Y18</f>
        <v>6600</v>
      </c>
      <c r="AB18" s="27">
        <f t="shared" si="10"/>
        <v>4000</v>
      </c>
      <c r="AC18" s="25">
        <v>8600</v>
      </c>
      <c r="AD18" s="26">
        <v>5800</v>
      </c>
      <c r="AE18" s="26">
        <v>3600</v>
      </c>
      <c r="AF18" s="26">
        <f t="shared" ref="AF18:AG22" si="11">AD18</f>
        <v>5800</v>
      </c>
      <c r="AG18" s="27">
        <f t="shared" si="11"/>
        <v>3600</v>
      </c>
    </row>
    <row r="19" spans="1:33" x14ac:dyDescent="0.25">
      <c r="A19" s="28" t="s">
        <v>19</v>
      </c>
      <c r="B19" s="29" t="s">
        <v>20</v>
      </c>
      <c r="C19" s="28" t="s">
        <v>30</v>
      </c>
      <c r="D19" s="30">
        <v>12100</v>
      </c>
      <c r="E19" s="31">
        <v>7400</v>
      </c>
      <c r="F19" s="31">
        <v>4000</v>
      </c>
      <c r="G19" s="31">
        <f t="shared" si="6"/>
        <v>7400</v>
      </c>
      <c r="H19" s="32">
        <f t="shared" si="6"/>
        <v>4000</v>
      </c>
      <c r="I19" s="30">
        <v>9600</v>
      </c>
      <c r="J19" s="31">
        <v>6600</v>
      </c>
      <c r="K19" s="31">
        <v>3600</v>
      </c>
      <c r="L19" s="31">
        <f t="shared" si="7"/>
        <v>6600</v>
      </c>
      <c r="M19" s="32">
        <f t="shared" si="7"/>
        <v>3600</v>
      </c>
      <c r="N19" s="30">
        <v>12100</v>
      </c>
      <c r="O19" s="31">
        <v>7400</v>
      </c>
      <c r="P19" s="31">
        <v>4000</v>
      </c>
      <c r="Q19" s="31">
        <f t="shared" si="8"/>
        <v>7400</v>
      </c>
      <c r="R19" s="32">
        <f t="shared" si="8"/>
        <v>4000</v>
      </c>
      <c r="S19" s="30">
        <v>12100</v>
      </c>
      <c r="T19" s="31">
        <v>8100</v>
      </c>
      <c r="U19" s="31">
        <v>4400</v>
      </c>
      <c r="V19" s="31">
        <f t="shared" si="9"/>
        <v>8100</v>
      </c>
      <c r="W19" s="32">
        <f t="shared" si="9"/>
        <v>4400</v>
      </c>
      <c r="X19" s="30">
        <v>12100</v>
      </c>
      <c r="Y19" s="31">
        <v>7400</v>
      </c>
      <c r="Z19" s="31">
        <v>4000</v>
      </c>
      <c r="AA19" s="31">
        <f t="shared" si="10"/>
        <v>7400</v>
      </c>
      <c r="AB19" s="32">
        <f t="shared" si="10"/>
        <v>4000</v>
      </c>
      <c r="AC19" s="30">
        <v>9600</v>
      </c>
      <c r="AD19" s="31">
        <v>6600</v>
      </c>
      <c r="AE19" s="31">
        <v>3600</v>
      </c>
      <c r="AF19" s="31">
        <f t="shared" si="11"/>
        <v>6600</v>
      </c>
      <c r="AG19" s="32">
        <f t="shared" si="11"/>
        <v>3600</v>
      </c>
    </row>
    <row r="20" spans="1:33" x14ac:dyDescent="0.25">
      <c r="A20" s="28" t="s">
        <v>21</v>
      </c>
      <c r="B20" s="29" t="s">
        <v>20</v>
      </c>
      <c r="C20" s="28" t="s">
        <v>31</v>
      </c>
      <c r="D20" s="30">
        <v>13100</v>
      </c>
      <c r="E20" s="31">
        <v>9100</v>
      </c>
      <c r="F20" s="31">
        <v>4100</v>
      </c>
      <c r="G20" s="31">
        <f t="shared" si="6"/>
        <v>9100</v>
      </c>
      <c r="H20" s="32">
        <f t="shared" si="6"/>
        <v>4100</v>
      </c>
      <c r="I20" s="30">
        <v>10600</v>
      </c>
      <c r="J20" s="31">
        <v>7600</v>
      </c>
      <c r="K20" s="31">
        <v>4000</v>
      </c>
      <c r="L20" s="31">
        <f t="shared" si="7"/>
        <v>7600</v>
      </c>
      <c r="M20" s="32">
        <f t="shared" si="7"/>
        <v>4000</v>
      </c>
      <c r="N20" s="30">
        <v>13100</v>
      </c>
      <c r="O20" s="31">
        <v>9100</v>
      </c>
      <c r="P20" s="31">
        <v>4100</v>
      </c>
      <c r="Q20" s="31">
        <f t="shared" si="8"/>
        <v>9100</v>
      </c>
      <c r="R20" s="32">
        <f t="shared" si="8"/>
        <v>4100</v>
      </c>
      <c r="S20" s="30">
        <v>13600</v>
      </c>
      <c r="T20" s="31">
        <v>9100</v>
      </c>
      <c r="U20" s="31">
        <v>4700</v>
      </c>
      <c r="V20" s="31">
        <f t="shared" si="9"/>
        <v>9100</v>
      </c>
      <c r="W20" s="32">
        <f t="shared" si="9"/>
        <v>4700</v>
      </c>
      <c r="X20" s="30">
        <v>13100</v>
      </c>
      <c r="Y20" s="31">
        <v>9100</v>
      </c>
      <c r="Z20" s="31">
        <v>4100</v>
      </c>
      <c r="AA20" s="31">
        <f t="shared" si="10"/>
        <v>9100</v>
      </c>
      <c r="AB20" s="32">
        <f t="shared" si="10"/>
        <v>4100</v>
      </c>
      <c r="AC20" s="30">
        <v>10600</v>
      </c>
      <c r="AD20" s="31">
        <v>7600</v>
      </c>
      <c r="AE20" s="31">
        <v>4000</v>
      </c>
      <c r="AF20" s="31">
        <f t="shared" si="11"/>
        <v>7600</v>
      </c>
      <c r="AG20" s="32">
        <f t="shared" si="11"/>
        <v>4000</v>
      </c>
    </row>
    <row r="21" spans="1:33" x14ac:dyDescent="0.25">
      <c r="A21" s="28" t="s">
        <v>22</v>
      </c>
      <c r="B21" s="29" t="s">
        <v>23</v>
      </c>
      <c r="C21" s="28" t="s">
        <v>32</v>
      </c>
      <c r="D21" s="30">
        <v>6400</v>
      </c>
      <c r="E21" s="31">
        <v>4400</v>
      </c>
      <c r="F21" s="31">
        <v>0</v>
      </c>
      <c r="G21" s="31">
        <f t="shared" si="6"/>
        <v>4400</v>
      </c>
      <c r="H21" s="32">
        <f t="shared" si="6"/>
        <v>0</v>
      </c>
      <c r="I21" s="30">
        <v>5900</v>
      </c>
      <c r="J21" s="31">
        <v>4100</v>
      </c>
      <c r="K21" s="31">
        <v>0</v>
      </c>
      <c r="L21" s="31">
        <f t="shared" si="7"/>
        <v>4100</v>
      </c>
      <c r="M21" s="32">
        <f t="shared" si="7"/>
        <v>0</v>
      </c>
      <c r="N21" s="30">
        <v>6400</v>
      </c>
      <c r="O21" s="31">
        <v>4400</v>
      </c>
      <c r="P21" s="31">
        <v>0</v>
      </c>
      <c r="Q21" s="31">
        <f t="shared" si="8"/>
        <v>4400</v>
      </c>
      <c r="R21" s="32">
        <f t="shared" si="8"/>
        <v>0</v>
      </c>
      <c r="S21" s="30">
        <v>6900</v>
      </c>
      <c r="T21" s="31">
        <v>4900</v>
      </c>
      <c r="U21" s="31">
        <v>0</v>
      </c>
      <c r="V21" s="31">
        <f t="shared" si="9"/>
        <v>4900</v>
      </c>
      <c r="W21" s="32">
        <f t="shared" si="9"/>
        <v>0</v>
      </c>
      <c r="X21" s="30">
        <v>6400</v>
      </c>
      <c r="Y21" s="31">
        <v>4400</v>
      </c>
      <c r="Z21" s="31">
        <v>0</v>
      </c>
      <c r="AA21" s="31">
        <f t="shared" si="10"/>
        <v>4400</v>
      </c>
      <c r="AB21" s="32">
        <f t="shared" si="10"/>
        <v>0</v>
      </c>
      <c r="AC21" s="30">
        <v>5900</v>
      </c>
      <c r="AD21" s="31">
        <v>4100</v>
      </c>
      <c r="AE21" s="31">
        <v>0</v>
      </c>
      <c r="AF21" s="31">
        <f t="shared" si="11"/>
        <v>4100</v>
      </c>
      <c r="AG21" s="32">
        <f t="shared" si="11"/>
        <v>0</v>
      </c>
    </row>
    <row r="22" spans="1:33" ht="15.75" thickBot="1" x14ac:dyDescent="0.3">
      <c r="A22" s="33" t="s">
        <v>24</v>
      </c>
      <c r="B22" s="34" t="s">
        <v>23</v>
      </c>
      <c r="C22" s="33" t="s">
        <v>33</v>
      </c>
      <c r="D22" s="35">
        <v>6400</v>
      </c>
      <c r="E22" s="36">
        <v>4400</v>
      </c>
      <c r="F22" s="36">
        <v>0</v>
      </c>
      <c r="G22" s="36">
        <f t="shared" si="6"/>
        <v>4400</v>
      </c>
      <c r="H22" s="37">
        <f t="shared" si="6"/>
        <v>0</v>
      </c>
      <c r="I22" s="35">
        <v>5900</v>
      </c>
      <c r="J22" s="36">
        <v>4100</v>
      </c>
      <c r="K22" s="36">
        <v>0</v>
      </c>
      <c r="L22" s="36">
        <f t="shared" si="7"/>
        <v>4100</v>
      </c>
      <c r="M22" s="37">
        <f t="shared" si="7"/>
        <v>0</v>
      </c>
      <c r="N22" s="35">
        <v>6400</v>
      </c>
      <c r="O22" s="36">
        <v>4400</v>
      </c>
      <c r="P22" s="36">
        <v>0</v>
      </c>
      <c r="Q22" s="36">
        <f t="shared" si="8"/>
        <v>4400</v>
      </c>
      <c r="R22" s="37">
        <f t="shared" si="8"/>
        <v>0</v>
      </c>
      <c r="S22" s="35">
        <v>6900</v>
      </c>
      <c r="T22" s="36">
        <v>4900</v>
      </c>
      <c r="U22" s="36">
        <v>0</v>
      </c>
      <c r="V22" s="36">
        <f t="shared" si="9"/>
        <v>4900</v>
      </c>
      <c r="W22" s="37">
        <f t="shared" si="9"/>
        <v>0</v>
      </c>
      <c r="X22" s="35">
        <v>6400</v>
      </c>
      <c r="Y22" s="36">
        <v>4400</v>
      </c>
      <c r="Z22" s="36">
        <v>0</v>
      </c>
      <c r="AA22" s="36">
        <f t="shared" si="10"/>
        <v>4400</v>
      </c>
      <c r="AB22" s="37">
        <f t="shared" si="10"/>
        <v>0</v>
      </c>
      <c r="AC22" s="35">
        <v>5900</v>
      </c>
      <c r="AD22" s="36">
        <v>4100</v>
      </c>
      <c r="AE22" s="36">
        <v>0</v>
      </c>
      <c r="AF22" s="36">
        <f t="shared" si="11"/>
        <v>4100</v>
      </c>
      <c r="AG22" s="37">
        <f t="shared" si="11"/>
        <v>0</v>
      </c>
    </row>
    <row r="23" spans="1:33" ht="15" customHeight="1" x14ac:dyDescent="0.25">
      <c r="A23" s="54" t="s">
        <v>34</v>
      </c>
      <c r="B23" s="54"/>
      <c r="C23" s="54"/>
      <c r="D23" s="55" t="s">
        <v>35</v>
      </c>
      <c r="E23" s="55"/>
      <c r="F23" s="55"/>
      <c r="G23" s="55"/>
      <c r="H23" s="55"/>
      <c r="I23" s="48"/>
      <c r="J23" s="49"/>
      <c r="K23" s="47"/>
      <c r="L23" s="47"/>
      <c r="M23" s="47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</row>
    <row r="24" spans="1:33" x14ac:dyDescent="0.25">
      <c r="A24" s="50" t="s">
        <v>27</v>
      </c>
      <c r="B24" s="40"/>
      <c r="C24" s="40"/>
      <c r="D24" s="38"/>
      <c r="E24" s="39"/>
      <c r="F24" s="39"/>
      <c r="G24" s="39"/>
      <c r="H24" s="47"/>
      <c r="I24" s="48"/>
      <c r="J24" s="49"/>
      <c r="K24" s="47"/>
      <c r="L24" s="47"/>
      <c r="M24" s="47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</row>
    <row r="25" spans="1:33" x14ac:dyDescent="0.25">
      <c r="A25" s="50"/>
      <c r="B25" s="50"/>
      <c r="C25" s="50"/>
      <c r="D25" s="50"/>
      <c r="E25" s="50"/>
      <c r="F25" s="50"/>
      <c r="G25" s="50"/>
      <c r="H25" s="50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</row>
    <row r="26" spans="1:33" x14ac:dyDescent="0.25">
      <c r="A26" s="42"/>
      <c r="B26" s="42"/>
      <c r="C26" s="5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</row>
    <row r="27" spans="1:33" x14ac:dyDescent="0.25">
      <c r="A27" s="42"/>
      <c r="B27" s="42"/>
      <c r="C27" s="5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</row>
  </sheetData>
  <mergeCells count="34">
    <mergeCell ref="A23:C23"/>
    <mergeCell ref="B2:K2"/>
    <mergeCell ref="D12:H12"/>
    <mergeCell ref="A13:C13"/>
    <mergeCell ref="D23:H23"/>
    <mergeCell ref="X15:AB15"/>
    <mergeCell ref="AC15:AG15"/>
    <mergeCell ref="A16:C16"/>
    <mergeCell ref="D16:H16"/>
    <mergeCell ref="I16:M16"/>
    <mergeCell ref="N16:R16"/>
    <mergeCell ref="S16:W16"/>
    <mergeCell ref="X16:AB16"/>
    <mergeCell ref="AC16:AG16"/>
    <mergeCell ref="A12:C12"/>
    <mergeCell ref="A15:C15"/>
    <mergeCell ref="D15:H15"/>
    <mergeCell ref="I15:M15"/>
    <mergeCell ref="N15:R15"/>
    <mergeCell ref="S15:W15"/>
    <mergeCell ref="AC4:AG4"/>
    <mergeCell ref="A5:C5"/>
    <mergeCell ref="D5:H5"/>
    <mergeCell ref="I5:M5"/>
    <mergeCell ref="N5:R5"/>
    <mergeCell ref="S5:W5"/>
    <mergeCell ref="X5:AB5"/>
    <mergeCell ref="AC5:AG5"/>
    <mergeCell ref="A4:C4"/>
    <mergeCell ref="D4:H4"/>
    <mergeCell ref="I4:M4"/>
    <mergeCell ref="N4:R4"/>
    <mergeCell ref="S4:W4"/>
    <mergeCell ref="X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Славутич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2026-08-24T14:17:01Z</dcterms:created>
  <dcterms:modified xsi:type="dcterms:W3CDTF">2026-08-24T14:23:52Z</dcterms:modified>
</cp:coreProperties>
</file>