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BE3DC204-AAF6-4A23-9BD8-830BB7F0FFA7}" xr6:coauthVersionLast="47" xr6:coauthVersionMax="47" xr10:uidLastSave="{00000000-0000-0000-0000-000000000000}"/>
  <bookViews>
    <workbookView xWindow="-120" yWindow="-120" windowWidth="29040" windowHeight="15720" xr2:uid="{35AB9293-0627-4BC6-906F-6315787E6FDC}"/>
  </bookViews>
  <sheets>
    <sheet name="Галерея Пала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L10" i="1" s="1"/>
  <c r="E10" i="1"/>
  <c r="G10" i="1" s="1"/>
  <c r="J9" i="1"/>
  <c r="L9" i="1" s="1"/>
  <c r="E9" i="1"/>
  <c r="G9" i="1" s="1"/>
  <c r="J8" i="1"/>
  <c r="L8" i="1" s="1"/>
  <c r="E8" i="1"/>
  <c r="G8" i="1" s="1"/>
  <c r="J7" i="1"/>
  <c r="L7" i="1" s="1"/>
  <c r="E7" i="1"/>
  <c r="G7" i="1" s="1"/>
</calcChain>
</file>

<file path=xl/sharedStrings.xml><?xml version="1.0" encoding="utf-8"?>
<sst xmlns="http://schemas.openxmlformats.org/spreadsheetml/2006/main" count="36" uniqueCount="28">
  <si>
    <t xml:space="preserve">Период </t>
  </si>
  <si>
    <t>c 01.01.2026 по 28.02.2026</t>
  </si>
  <si>
    <t>c 01.03.2026 по 31.12.2026</t>
  </si>
  <si>
    <t>Программа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</si>
  <si>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</si>
  <si>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</si>
  <si>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</si>
  <si>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</si>
  <si>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</si>
  <si>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 xml:space="preserve">Доп. место </t>
  </si>
  <si>
    <t>Основное место на ребенка              от 5 до 14 лет</t>
  </si>
  <si>
    <t>Доп. место на ребенка   от 5 до 14 лет</t>
  </si>
  <si>
    <t>1К2м1к1</t>
  </si>
  <si>
    <t>1 Категория</t>
  </si>
  <si>
    <t>Л2м1к1</t>
  </si>
  <si>
    <t>Люкс</t>
  </si>
  <si>
    <t>Л2м2к1</t>
  </si>
  <si>
    <t>Л2м3к1</t>
  </si>
  <si>
    <t>Стоимость указана на человека в сутки в рублях</t>
  </si>
  <si>
    <t>Дети в возрасте до 5-ти лет принимаются бесплатно, без предоставления места, питания и лечения.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</si>
  <si>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</si>
  <si>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r>
      <rPr>
        <b/>
        <sz val="12"/>
        <rFont val="Cambria"/>
        <family val="1"/>
        <charset val="204"/>
      </rPr>
      <t>Цены на санаторно-курортные услуги</t>
    </r>
    <r>
      <rPr>
        <b/>
        <sz val="12"/>
        <color indexed="10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 xml:space="preserve">в </t>
    </r>
    <r>
      <rPr>
        <b/>
        <sz val="12"/>
        <color rgb="FFFF0000"/>
        <rFont val="Cambria"/>
        <family val="1"/>
        <charset val="204"/>
      </rPr>
      <t>санаторий</t>
    </r>
    <r>
      <rPr>
        <b/>
        <sz val="12"/>
        <color indexed="10"/>
        <rFont val="Cambria"/>
        <family val="1"/>
        <charset val="204"/>
      </rPr>
      <t xml:space="preserve"> "Галерея Палас"</t>
    </r>
    <r>
      <rPr>
        <b/>
        <sz val="12"/>
        <color rgb="FFFF0000"/>
        <rFont val="Cambria"/>
        <family val="1"/>
        <charset val="204"/>
      </rPr>
      <t xml:space="preserve"> </t>
    </r>
    <r>
      <rPr>
        <b/>
        <sz val="12"/>
        <rFont val="Cambria"/>
        <family val="1"/>
        <charset val="204"/>
      </rPr>
      <t>на 2026г.</t>
    </r>
  </si>
  <si>
    <t>2-местный 1-комнатный стандарт</t>
  </si>
  <si>
    <t>2-местный 1-комнатный люкс</t>
  </si>
  <si>
    <t>2-местный 2-комнатный люкс</t>
  </si>
  <si>
    <t>2-местный 3-комнатный люкс</t>
  </si>
  <si>
    <t>Общетерапевтическая*</t>
  </si>
  <si>
    <r>
      <rPr>
        <sz val="10"/>
        <color rgb="FFFF0000"/>
        <rFont val="Cambria"/>
        <family val="1"/>
        <charset val="204"/>
      </rPr>
      <t>*</t>
    </r>
    <r>
      <rPr>
        <sz val="10"/>
        <color theme="1"/>
        <rFont val="Cambria"/>
        <family val="1"/>
        <charset val="204"/>
      </rPr>
      <t>цены действительны при заезде от 7 суток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</si>
</sst>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mbria"/>
      <family val="1"/>
      <charset val="204"/>
    </font>
    <font>
      <sz val="10"/>
      <color indexed="8"/>
      <name val="Cambria"/>
      <family val="1"/>
      <charset val="204"/>
    </font>
    <font>
      <b/>
      <sz val="10"/>
      <color rgb="FFFF0000"/>
      <name val="Cambria"/>
      <family val="1"/>
      <charset val="204"/>
    </font>
    <font>
      <b/>
      <sz val="10"/>
      <color indexed="8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name val="Cambria"/>
      <family val="1"/>
      <charset val="204"/>
    </font>
    <font>
      <sz val="10"/>
      <name val="Cambria"/>
      <family val="1"/>
      <charset val="204"/>
    </font>
    <font>
      <i/>
      <sz val="10"/>
      <color theme="1"/>
      <name val="Cambria"/>
      <family val="1"/>
      <charset val="204"/>
    </font>
    <font>
      <sz val="10"/>
      <color theme="1"/>
      <name val="Calibri Light"/>
      <family val="1"/>
      <charset val="204"/>
      <scheme val="major"/>
    </font>
    <font>
      <b/>
      <i/>
      <sz val="10"/>
      <color indexed="8"/>
      <name val="Cambria"/>
      <family val="1"/>
      <charset val="204"/>
    </font>
    <font>
      <b/>
      <sz val="12"/>
      <color rgb="FFFF0000"/>
      <name val="Cambria"/>
      <family val="1"/>
      <charset val="204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sz val="10"/>
      <color rgb="FFFF0000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1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3" fontId="9" fillId="2" borderId="10" xfId="0" applyNumberFormat="1" applyFont="1" applyFill="1" applyBorder="1" applyAlignment="1">
      <alignment horizontal="center" vertical="center"/>
    </xf>
    <xf numFmtId="3" fontId="9" fillId="2" borderId="11" xfId="0" applyNumberFormat="1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4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3" fontId="9" fillId="2" borderId="18" xfId="0" applyNumberFormat="1" applyFont="1" applyFill="1" applyBorder="1" applyAlignment="1">
      <alignment horizontal="center" vertical="center"/>
    </xf>
    <xf numFmtId="3" fontId="9" fillId="2" borderId="19" xfId="0" applyNumberFormat="1" applyFont="1" applyFill="1" applyBorder="1" applyAlignment="1">
      <alignment horizontal="center" vertical="center"/>
    </xf>
    <xf numFmtId="3" fontId="9" fillId="2" borderId="20" xfId="0" applyNumberFormat="1" applyFont="1" applyFill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vertical="center" wrapText="1"/>
    </xf>
    <xf numFmtId="3" fontId="3" fillId="0" borderId="0" xfId="0" applyNumberFormat="1" applyFont="1" applyAlignment="1">
      <alignment vertical="top"/>
    </xf>
    <xf numFmtId="0" fontId="13" fillId="0" borderId="0" xfId="0" applyFont="1" applyAlignment="1">
      <alignment horizontal="center"/>
    </xf>
    <xf numFmtId="0" fontId="10" fillId="0" borderId="21" xfId="0" applyFont="1" applyBorder="1" applyAlignment="1">
      <alignment horizontal="left"/>
    </xf>
    <xf numFmtId="0" fontId="11" fillId="0" borderId="21" xfId="0" applyFont="1" applyBorder="1" applyAlignment="1">
      <alignment horizontal="left" vertical="center" wrapText="1"/>
    </xf>
  </cellXfs>
  <cellStyles count="3">
    <cellStyle name="Обычный" xfId="0" builtinId="0"/>
    <cellStyle name="Обычный 2 3 2 2" xfId="2" xr:uid="{C7461160-8A80-4691-9EE3-DA01E83FF879}"/>
    <cellStyle name="Обычный_Лист1" xfId="1" xr:uid="{84EC0058-9625-4E7E-A83A-7E077DC30C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BFD0D-E48A-40E7-ACE1-E537E3C45FE4}">
  <sheetPr>
    <tabColor rgb="FF00B050"/>
  </sheetPr>
  <dimension ref="A2:M14"/>
  <sheetViews>
    <sheetView tabSelected="1" workbookViewId="0">
      <selection activeCell="C19" sqref="C19"/>
    </sheetView>
  </sheetViews>
  <sheetFormatPr defaultRowHeight="15" x14ac:dyDescent="0.25"/>
  <cols>
    <col min="2" max="2" width="16.42578125" customWidth="1"/>
    <col min="3" max="3" width="27.42578125" customWidth="1"/>
  </cols>
  <sheetData>
    <row r="2" spans="1:13" ht="15.75" x14ac:dyDescent="0.25">
      <c r="A2" s="1"/>
      <c r="B2" s="41" t="s">
        <v>21</v>
      </c>
      <c r="C2" s="41"/>
      <c r="D2" s="41"/>
      <c r="E2" s="41"/>
      <c r="F2" s="41"/>
      <c r="G2" s="41"/>
      <c r="H2" s="41"/>
      <c r="I2" s="41"/>
      <c r="J2" s="1"/>
      <c r="K2" s="1"/>
      <c r="L2" s="1"/>
      <c r="M2" s="1"/>
    </row>
    <row r="3" spans="1:13" ht="15.75" thickBot="1" x14ac:dyDescent="0.3">
      <c r="A3" s="1"/>
      <c r="B3" s="2"/>
      <c r="C3" s="3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5.75" thickBot="1" x14ac:dyDescent="0.3">
      <c r="A4" s="4" t="s">
        <v>0</v>
      </c>
      <c r="B4" s="5"/>
      <c r="C4" s="6"/>
      <c r="D4" s="7" t="s">
        <v>1</v>
      </c>
      <c r="E4" s="8"/>
      <c r="F4" s="8"/>
      <c r="G4" s="8"/>
      <c r="H4" s="9"/>
      <c r="I4" s="7" t="s">
        <v>2</v>
      </c>
      <c r="J4" s="8"/>
      <c r="K4" s="8"/>
      <c r="L4" s="8"/>
      <c r="M4" s="9"/>
    </row>
    <row r="5" spans="1:13" ht="15.75" thickBot="1" x14ac:dyDescent="0.3">
      <c r="A5" s="10" t="s">
        <v>3</v>
      </c>
      <c r="B5" s="11"/>
      <c r="C5" s="12"/>
      <c r="D5" s="13" t="s">
        <v>26</v>
      </c>
      <c r="E5" s="14"/>
      <c r="F5" s="14"/>
      <c r="G5" s="14"/>
      <c r="H5" s="15"/>
      <c r="I5" s="13" t="s">
        <v>26</v>
      </c>
      <c r="J5" s="14"/>
      <c r="K5" s="14"/>
      <c r="L5" s="14"/>
      <c r="M5" s="15"/>
    </row>
    <row r="6" spans="1:13" ht="102.75" thickBot="1" x14ac:dyDescent="0.3">
      <c r="A6" s="16" t="s">
        <v>4</v>
      </c>
      <c r="B6" s="17" t="s">
        <v>5</v>
      </c>
      <c r="C6" s="18" t="s">
        <v>6</v>
      </c>
      <c r="D6" s="19" t="s">
        <v>7</v>
      </c>
      <c r="E6" s="20" t="s">
        <v>8</v>
      </c>
      <c r="F6" s="20" t="s">
        <v>9</v>
      </c>
      <c r="G6" s="20" t="s">
        <v>10</v>
      </c>
      <c r="H6" s="21" t="s">
        <v>11</v>
      </c>
      <c r="I6" s="19" t="s">
        <v>7</v>
      </c>
      <c r="J6" s="20" t="s">
        <v>8</v>
      </c>
      <c r="K6" s="20" t="s">
        <v>9</v>
      </c>
      <c r="L6" s="20" t="s">
        <v>10</v>
      </c>
      <c r="M6" s="21" t="s">
        <v>11</v>
      </c>
    </row>
    <row r="7" spans="1:13" ht="32.25" customHeight="1" x14ac:dyDescent="0.25">
      <c r="A7" s="22" t="s">
        <v>12</v>
      </c>
      <c r="B7" s="23" t="s">
        <v>13</v>
      </c>
      <c r="C7" s="24" t="s">
        <v>22</v>
      </c>
      <c r="D7" s="25">
        <v>7500</v>
      </c>
      <c r="E7" s="26">
        <f>13000/2</f>
        <v>6500</v>
      </c>
      <c r="F7" s="26">
        <v>0</v>
      </c>
      <c r="G7" s="26">
        <f>E7</f>
        <v>6500</v>
      </c>
      <c r="H7" s="27">
        <v>0</v>
      </c>
      <c r="I7" s="25">
        <v>9000</v>
      </c>
      <c r="J7" s="26">
        <f>16000/2</f>
        <v>8000</v>
      </c>
      <c r="K7" s="26">
        <v>0</v>
      </c>
      <c r="L7" s="26">
        <f>J7</f>
        <v>8000</v>
      </c>
      <c r="M7" s="27">
        <v>0</v>
      </c>
    </row>
    <row r="8" spans="1:13" ht="27" customHeight="1" x14ac:dyDescent="0.25">
      <c r="A8" s="28" t="s">
        <v>14</v>
      </c>
      <c r="B8" s="29" t="s">
        <v>15</v>
      </c>
      <c r="C8" s="30" t="s">
        <v>23</v>
      </c>
      <c r="D8" s="25">
        <v>8500</v>
      </c>
      <c r="E8" s="26">
        <f>14000/2</f>
        <v>7000</v>
      </c>
      <c r="F8" s="26">
        <v>3500</v>
      </c>
      <c r="G8" s="26">
        <f>E8</f>
        <v>7000</v>
      </c>
      <c r="H8" s="27">
        <v>3000</v>
      </c>
      <c r="I8" s="25">
        <v>10000</v>
      </c>
      <c r="J8" s="26">
        <f>17000/2</f>
        <v>8500</v>
      </c>
      <c r="K8" s="26">
        <v>5000</v>
      </c>
      <c r="L8" s="26">
        <f>J8</f>
        <v>8500</v>
      </c>
      <c r="M8" s="27">
        <v>3000</v>
      </c>
    </row>
    <row r="9" spans="1:13" ht="30" customHeight="1" x14ac:dyDescent="0.25">
      <c r="A9" s="28" t="s">
        <v>16</v>
      </c>
      <c r="B9" s="31" t="s">
        <v>15</v>
      </c>
      <c r="C9" s="30" t="s">
        <v>24</v>
      </c>
      <c r="D9" s="25">
        <v>9500</v>
      </c>
      <c r="E9" s="26">
        <f>15500/2</f>
        <v>7750</v>
      </c>
      <c r="F9" s="26">
        <v>4500</v>
      </c>
      <c r="G9" s="26">
        <f>E9</f>
        <v>7750</v>
      </c>
      <c r="H9" s="27">
        <v>3000</v>
      </c>
      <c r="I9" s="25">
        <v>11000</v>
      </c>
      <c r="J9" s="26">
        <f>18000/2</f>
        <v>9000</v>
      </c>
      <c r="K9" s="26">
        <v>5000</v>
      </c>
      <c r="L9" s="26">
        <f>J9</f>
        <v>9000</v>
      </c>
      <c r="M9" s="27">
        <v>3000</v>
      </c>
    </row>
    <row r="10" spans="1:13" ht="24" customHeight="1" thickBot="1" x14ac:dyDescent="0.3">
      <c r="A10" s="32" t="s">
        <v>17</v>
      </c>
      <c r="B10" s="33" t="s">
        <v>15</v>
      </c>
      <c r="C10" s="34" t="s">
        <v>25</v>
      </c>
      <c r="D10" s="35">
        <v>10500</v>
      </c>
      <c r="E10" s="36">
        <f>16000/2</f>
        <v>8000</v>
      </c>
      <c r="F10" s="36">
        <v>4500</v>
      </c>
      <c r="G10" s="36">
        <f>E10</f>
        <v>8000</v>
      </c>
      <c r="H10" s="37">
        <v>3000</v>
      </c>
      <c r="I10" s="35">
        <v>12000</v>
      </c>
      <c r="J10" s="36">
        <f>19000/2</f>
        <v>9500</v>
      </c>
      <c r="K10" s="36">
        <v>5000</v>
      </c>
      <c r="L10" s="36">
        <f>J10</f>
        <v>9500</v>
      </c>
      <c r="M10" s="37">
        <v>3000</v>
      </c>
    </row>
    <row r="11" spans="1:13" x14ac:dyDescent="0.25">
      <c r="A11" s="42" t="s">
        <v>18</v>
      </c>
      <c r="B11" s="42"/>
      <c r="C11" s="43"/>
      <c r="D11" s="1" t="s">
        <v>27</v>
      </c>
      <c r="E11" s="1"/>
      <c r="F11" s="1"/>
      <c r="G11" s="1"/>
      <c r="H11" s="38"/>
      <c r="I11" s="38"/>
      <c r="J11" s="38"/>
      <c r="K11" s="38"/>
      <c r="L11" s="38"/>
      <c r="M11" s="38"/>
    </row>
    <row r="12" spans="1:13" x14ac:dyDescent="0.25">
      <c r="A12" s="38"/>
      <c r="B12" s="39"/>
      <c r="C12" s="39"/>
      <c r="D12" s="38"/>
      <c r="E12" s="38"/>
      <c r="F12" s="38"/>
      <c r="G12" s="38"/>
      <c r="H12" s="38"/>
      <c r="I12" s="38"/>
      <c r="J12" s="38"/>
      <c r="K12" s="38"/>
      <c r="L12" s="38"/>
      <c r="M12" s="38"/>
    </row>
    <row r="13" spans="1:13" x14ac:dyDescent="0.25">
      <c r="A13" s="40" t="s">
        <v>20</v>
      </c>
      <c r="B13" s="40"/>
      <c r="C13" s="40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25">
      <c r="A14" s="40" t="s">
        <v>19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</sheetData>
  <mergeCells count="7">
    <mergeCell ref="B2:I2"/>
    <mergeCell ref="A4:C4"/>
    <mergeCell ref="D4:H4"/>
    <mergeCell ref="I4:M4"/>
    <mergeCell ref="A5:C5"/>
    <mergeCell ref="D5:H5"/>
    <mergeCell ref="I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Галерея Палас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2026-08-18T08:32:46Z</dcterms:created>
  <dcterms:modified xsi:type="dcterms:W3CDTF">2026-08-18T09:23:03Z</dcterms:modified>
</cp:coreProperties>
</file>