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59787CF8-B467-46DA-9C53-CFFEE336BCA9}" xr6:coauthVersionLast="47" xr6:coauthVersionMax="47" xr10:uidLastSave="{00000000-0000-0000-0000-000000000000}"/>
  <bookViews>
    <workbookView xWindow="-120" yWindow="-120" windowWidth="29040" windowHeight="15720" xr2:uid="{97F668F2-7149-4745-A0E8-F348DE736E54}"/>
  </bookViews>
  <sheets>
    <sheet name="Golden Family Resort" sheetId="1" r:id="rId1"/>
    <sheet name="Общетерапевтическая" sheetId="2" r:id="rId2"/>
    <sheet name="Оздоровительна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32" i="1" l="1"/>
  <c r="AC32" i="1"/>
  <c r="X32" i="1"/>
  <c r="S32" i="1"/>
  <c r="N32" i="1"/>
  <c r="I32" i="1"/>
  <c r="D32" i="1"/>
  <c r="AK31" i="1"/>
  <c r="AF31" i="1"/>
  <c r="AA31" i="1"/>
  <c r="V31" i="1"/>
  <c r="Q31" i="1"/>
  <c r="L31" i="1"/>
  <c r="G31" i="1"/>
  <c r="AK30" i="1"/>
  <c r="AF30" i="1"/>
  <c r="AA30" i="1"/>
  <c r="V30" i="1"/>
  <c r="Q30" i="1"/>
  <c r="L30" i="1"/>
  <c r="G30" i="1"/>
  <c r="AK29" i="1"/>
  <c r="AF29" i="1"/>
  <c r="AA29" i="1"/>
  <c r="V29" i="1"/>
  <c r="Q29" i="1"/>
  <c r="L29" i="1"/>
  <c r="G29" i="1"/>
  <c r="AK28" i="1"/>
  <c r="AF28" i="1"/>
  <c r="AA28" i="1"/>
  <c r="V28" i="1"/>
  <c r="Q28" i="1"/>
  <c r="L28" i="1"/>
  <c r="G28" i="1"/>
  <c r="AK27" i="1"/>
  <c r="AF27" i="1"/>
  <c r="AA27" i="1"/>
  <c r="V27" i="1"/>
  <c r="Q27" i="1"/>
  <c r="L27" i="1"/>
  <c r="G27" i="1"/>
  <c r="AI26" i="1"/>
  <c r="AK26" i="1" s="1"/>
  <c r="AH26" i="1"/>
  <c r="AD26" i="1"/>
  <c r="AF26" i="1" s="1"/>
  <c r="AC26" i="1"/>
  <c r="Y26" i="1"/>
  <c r="AA26" i="1" s="1"/>
  <c r="X26" i="1"/>
  <c r="T26" i="1"/>
  <c r="V26" i="1" s="1"/>
  <c r="S26" i="1"/>
  <c r="O26" i="1"/>
  <c r="Q26" i="1" s="1"/>
  <c r="N26" i="1"/>
  <c r="J26" i="1"/>
  <c r="L26" i="1" s="1"/>
  <c r="I26" i="1"/>
  <c r="E26" i="1"/>
  <c r="G26" i="1" s="1"/>
  <c r="D26" i="1"/>
  <c r="AK25" i="1"/>
  <c r="AF25" i="1"/>
  <c r="AA25" i="1"/>
  <c r="V25" i="1"/>
  <c r="Q25" i="1"/>
  <c r="L25" i="1"/>
  <c r="G25" i="1"/>
  <c r="AK24" i="1"/>
  <c r="AF24" i="1"/>
  <c r="AA24" i="1"/>
  <c r="V24" i="1"/>
  <c r="Q24" i="1"/>
  <c r="L24" i="1"/>
  <c r="G24" i="1"/>
  <c r="AH14" i="1"/>
  <c r="AC14" i="1"/>
  <c r="X14" i="1"/>
  <c r="S14" i="1"/>
  <c r="N14" i="1"/>
  <c r="I14" i="1"/>
  <c r="D14" i="1"/>
  <c r="AK13" i="1"/>
  <c r="AF13" i="1"/>
  <c r="AA13" i="1"/>
  <c r="V13" i="1"/>
  <c r="Q13" i="1"/>
  <c r="L13" i="1"/>
  <c r="G13" i="1"/>
  <c r="AK12" i="1"/>
  <c r="AF12" i="1"/>
  <c r="AA12" i="1"/>
  <c r="V12" i="1"/>
  <c r="Q12" i="1"/>
  <c r="L12" i="1"/>
  <c r="G12" i="1"/>
  <c r="AK11" i="1"/>
  <c r="AF11" i="1"/>
  <c r="AA11" i="1"/>
  <c r="V11" i="1"/>
  <c r="Q11" i="1"/>
  <c r="L11" i="1"/>
  <c r="G11" i="1"/>
  <c r="AK10" i="1"/>
  <c r="AF10" i="1"/>
  <c r="AA10" i="1"/>
  <c r="V10" i="1"/>
  <c r="Q10" i="1"/>
  <c r="L10" i="1"/>
  <c r="G10" i="1"/>
  <c r="AK9" i="1"/>
  <c r="AF9" i="1"/>
  <c r="AA9" i="1"/>
  <c r="V9" i="1"/>
  <c r="Q9" i="1"/>
  <c r="L9" i="1"/>
  <c r="G9" i="1"/>
  <c r="AI8" i="1"/>
  <c r="AK8" i="1" s="1"/>
  <c r="AH8" i="1"/>
  <c r="AD8" i="1"/>
  <c r="AF8" i="1" s="1"/>
  <c r="AC8" i="1"/>
  <c r="Y8" i="1"/>
  <c r="AA8" i="1" s="1"/>
  <c r="X8" i="1"/>
  <c r="T8" i="1"/>
  <c r="V8" i="1" s="1"/>
  <c r="S8" i="1"/>
  <c r="O8" i="1"/>
  <c r="Q8" i="1" s="1"/>
  <c r="N8" i="1"/>
  <c r="J8" i="1"/>
  <c r="L8" i="1" s="1"/>
  <c r="I8" i="1"/>
  <c r="E8" i="1"/>
  <c r="G8" i="1" s="1"/>
  <c r="D8" i="1"/>
  <c r="AK7" i="1"/>
  <c r="AF7" i="1"/>
  <c r="AA7" i="1"/>
  <c r="V7" i="1"/>
  <c r="Q7" i="1"/>
  <c r="L7" i="1"/>
  <c r="G7" i="1"/>
  <c r="AK6" i="1"/>
  <c r="AF6" i="1"/>
  <c r="AA6" i="1"/>
  <c r="V6" i="1"/>
  <c r="Q6" i="1"/>
  <c r="L6" i="1"/>
  <c r="G6" i="1"/>
</calcChain>
</file>

<file path=xl/sharedStrings.xml><?xml version="1.0" encoding="utf-8"?>
<sst xmlns="http://schemas.openxmlformats.org/spreadsheetml/2006/main" count="376" uniqueCount="175">
  <si>
    <t xml:space="preserve">Период </t>
  </si>
  <si>
    <t>с 09.01.2026 по 28.04.2026</t>
  </si>
  <si>
    <t>с 29.04.2026 по 31.05.2026</t>
  </si>
  <si>
    <t>с 01.06.2026 по 20.06.2026</t>
  </si>
  <si>
    <t>с 21.06.2026 по 27.08.2026</t>
  </si>
  <si>
    <t>с 28.08.2026 по 06.10.2026</t>
  </si>
  <si>
    <t>с 07.10.2026 по 31.10.2026</t>
  </si>
  <si>
    <t>с 01.11.2026 по 29.12.2026</t>
  </si>
  <si>
    <t>Программа лечения</t>
  </si>
  <si>
    <t>Общетерапевтическая (Терапевтическая, Педиатрическая, Восстановительная, Пульмонологическая, Свободное дыхание)*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</si>
  <si>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</si>
  <si>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</si>
  <si>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</si>
  <si>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</si>
  <si>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</si>
  <si>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Доп.место на взрослого</t>
  </si>
  <si>
    <t>Основное место на ребенка от 7 до 12 лет</t>
  </si>
  <si>
    <t>Доп. место на ребенка от 7 до 12 лет</t>
  </si>
  <si>
    <t>Л2м2к1</t>
  </si>
  <si>
    <t>ЛЮКС</t>
  </si>
  <si>
    <t>С2м1к</t>
  </si>
  <si>
    <t>ДЖУНИОР СЮИТ</t>
  </si>
  <si>
    <t>С2м2к</t>
  </si>
  <si>
    <t>1К2м1к1</t>
  </si>
  <si>
    <t>1 Категория</t>
  </si>
  <si>
    <t>1К2м1к1А</t>
  </si>
  <si>
    <t>1К2м1к3В</t>
  </si>
  <si>
    <t>1К3м1к1</t>
  </si>
  <si>
    <t>1К2м1к2</t>
  </si>
  <si>
    <t>1К1м1к2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</si>
  <si>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</si>
  <si>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</si>
  <si>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питание, лечение по назначению лечащего врача, пользование открытым и закрытым бассейнами, сауной (в период с октября по апрель), тренажерным залом, спортплощадками, пляжем (в теплый период), трансфер на пляж, детской комнатой и площадкой, аннимационные программы для детей и взрослых, прокат спортивного инвентаря, автостоянка, wi-fi.</t>
    </r>
  </si>
  <si>
    <t>Дополнительные места оплачиваются в санатории.</t>
  </si>
  <si>
    <r>
      <t xml:space="preserve">Дети в возрасте до 7-ми лет принимаются бесплатно (при размещении на дополнительном месте, с питанием), не более 2-х </t>
    </r>
    <r>
      <rPr>
        <sz val="10"/>
        <color indexed="8"/>
        <rFont val="Cambria"/>
        <family val="1"/>
        <charset val="204"/>
      </rPr>
      <t>детей в номер (без лечения).</t>
    </r>
  </si>
  <si>
    <t>Третий и более ребенок на дополнительном месте оплачиваются в санатории.</t>
  </si>
  <si>
    <t>Оздоровительная*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</si>
  <si>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 до 6 суток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</si>
  <si>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 xml:space="preserve">"Golden Family Resort" </t>
    </r>
    <r>
      <rPr>
        <b/>
        <sz val="12"/>
        <rFont val="Cambria"/>
        <family val="1"/>
        <charset val="204"/>
      </rPr>
      <t>на 2026 год</t>
    </r>
  </si>
  <si>
    <t>2-местный 1-комнатный комфорт корпус №1</t>
  </si>
  <si>
    <t>2-местный 1-комнатный стандарт В корпус №3</t>
  </si>
  <si>
    <t>2-местный 1-комнатный twin корпус №2</t>
  </si>
  <si>
    <t>2-местный 2-комнатный люкс (suite) корпус №1</t>
  </si>
  <si>
    <t>2-местный 1-комнатный полулюкс (junior suite) корпуса № 2,3</t>
  </si>
  <si>
    <t>2-местный 2-комнатный полулюкс (junior suite) корпуса № 2,3</t>
  </si>
  <si>
    <t>2-местный 1-комнатный стандарт А корпуса №1,3</t>
  </si>
  <si>
    <t>3-местный 1-комнатный стандарт (family) корпуса №1,3</t>
  </si>
  <si>
    <t>1-местный 1-комнатный корпуса №2,3</t>
  </si>
  <si>
    <r>
      <rPr>
        <b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 xml:space="preserve">проживание, 3-х разовое питание, </t>
    </r>
    <r>
      <rPr>
        <sz val="10"/>
        <rFont val="Cambria"/>
        <family val="1"/>
        <charset val="204"/>
      </rPr>
      <t>кислородный коктейль, лечебная ванна или циркуляция, массаж 15 минут</t>
    </r>
    <r>
      <rPr>
        <sz val="10"/>
        <color indexed="8"/>
        <rFont val="Cambria"/>
        <family val="1"/>
        <charset val="204"/>
      </rPr>
      <t>, пользование открытым и закрытым бассейнами, сауной (в период с октября по апрель), тренажерным залом, спортплощадками, пляжем (в теплый период), трансфер на пляж, детской комнатой и площадкой, аннимационные программы для детей и взрослых, прокат спортивного инвентаря, автостоянка, wi-fi.</t>
    </r>
  </si>
  <si>
    <t xml:space="preserve">** В стоимость каждой услуги входит пребывание в санатории, питание, консультация </t>
  </si>
  <si>
    <t xml:space="preserve">врача-терапевта (первичная, повторная, динамическое наблюдение), а также медицинские услуги входящие </t>
  </si>
  <si>
    <t xml:space="preserve">в одну из выбранных программ, оказываемые в соответствии с медицинскими показаниями по лечению </t>
  </si>
  <si>
    <t>основного заболевания: Терапевтическая, Педиатрическая, Востановительная, Пульмонологическая». Программа «Свободное дыхание.</t>
  </si>
  <si>
    <t>Программа  «Педиатрическая». Программа «Здоровые дети»</t>
  </si>
  <si>
    <t xml:space="preserve">Показания: Рецидивирующие заболевания бронхолегочной системы (хронические бронхиты, трахеиты), </t>
  </si>
  <si>
    <t>заболевания ЛОР-органов (тонзиллиты, аденоидиты, синуситы), категория - часто болеющие дети.</t>
  </si>
  <si>
    <t>Продолжительность: 7, 10, 14, 18 и 21 день.</t>
  </si>
  <si>
    <t>*Программы по восстановлению здоровья назначаются на срок меньший, чем срок пребывания.</t>
  </si>
  <si>
    <t>Количество дней</t>
  </si>
  <si>
    <t>Наименование процедуры:</t>
  </si>
  <si>
    <t>Прием лечащего врача</t>
  </si>
  <si>
    <t>Электрокардиография или спирометрия</t>
  </si>
  <si>
    <t>при наличии показаний</t>
  </si>
  <si>
    <t>Лабораторные исследования: ОАК, ОАМ</t>
  </si>
  <si>
    <t>Консультация узкого специалиста (одна)</t>
  </si>
  <si>
    <t>-</t>
  </si>
  <si>
    <t>Виды лечебных процедур</t>
  </si>
  <si>
    <t>Диетотерапия</t>
  </si>
  <si>
    <t>ежедневно</t>
  </si>
  <si>
    <t>Ингаляции или ароматофитотерапия</t>
  </si>
  <si>
    <t>Кислородный коктейль</t>
  </si>
  <si>
    <t>Спелеотерапия или Гидротерапия (одна из нижеперечисленных процедур): Циркулярный душ, Лечебная ванна</t>
  </si>
  <si>
    <t>Озокеритпарафинолечение или фангопарафин</t>
  </si>
  <si>
    <t>Физиотерапия (две из нижеперечисленных процедур):</t>
  </si>
  <si>
    <t>Д’Арсонваль, Лазеротерапия, Ультразвкуовая терапия, УВЧ, Магнитотерапия, ЛУЧ, КУФ</t>
  </si>
  <si>
    <t>по 3</t>
  </si>
  <si>
    <t>по 4</t>
  </si>
  <si>
    <t>по 5</t>
  </si>
  <si>
    <t>по 6</t>
  </si>
  <si>
    <t>по 7</t>
  </si>
  <si>
    <t>Лечебный массаж 1 зона (1,5 ед.)</t>
  </si>
  <si>
    <t>ЛФК</t>
  </si>
  <si>
    <t>ОЖИДАЕМЫЙ ЭФФЕКТ:</t>
  </si>
  <si>
    <t>Снижение частоты обострений простудных заболеваний.</t>
  </si>
  <si>
    <t>Повышение иммунитета.</t>
  </si>
  <si>
    <t>Уменьшение основных субъективных симптомов заболеваний: затрудненность носового дыхания, кашель.</t>
  </si>
  <si>
    <t>Улучшение общего самочувствия, настроения.</t>
  </si>
  <si>
    <t>Противопоказания и ограничения</t>
  </si>
  <si>
    <t xml:space="preserve">Определяются лечащим врачом. Возможна отмена лечебных процедур. </t>
  </si>
  <si>
    <t>Лечащий врач санатория имеет право на рекомендации (корректировку) по диете, режиму и количеству процедур в зависимости от состояния</t>
  </si>
  <si>
    <t xml:space="preserve"> пациента (в пределах стоимости услуг, входящих в стоимость койко дня).</t>
  </si>
  <si>
    <t xml:space="preserve">Программа «Терапевтическая» </t>
  </si>
  <si>
    <t xml:space="preserve">Показания: Вегето-сосудистая дистония, гипертоническая болезнь, ишемическая болезнь сердца, сахарный диабет, </t>
  </si>
  <si>
    <t>заболевания вен и артерий и т.д.</t>
  </si>
  <si>
    <t>Функциональная диагностика (два исследования из перечисленных): ЭКГ, РЭГ, РВГ, СПГ</t>
  </si>
  <si>
    <t>Лабораторные исследования (четыре  из перечисленных):</t>
  </si>
  <si>
    <t>ОАК, ОАМ, общий холестерин, глюкоза, креатинин, калий, АЛТ, АСТ, общий белок.</t>
  </si>
  <si>
    <t>---</t>
  </si>
  <si>
    <t>Д’Арсонваль, Электросон, Электрофорез, Магнитотерапия, СМТ, УВЧ, Луч, КУФ, Лазерная терапия</t>
  </si>
  <si>
    <t>по 10</t>
  </si>
  <si>
    <t>Спелеотерапия или Гидротерапия (одна из нижеперечисленных процедур):</t>
  </si>
  <si>
    <t>Вихревая ванна для ног, Гидролазерный душ, Циркулярный душ, Лечебная ванна, Жемчужная ванна</t>
  </si>
  <si>
    <t>УФОК или ВЛОК или НЛОК</t>
  </si>
  <si>
    <t>Лечебный массаж (воротниковой зоны) 1,5 ед.</t>
  </si>
  <si>
    <t>Ароматофитотерапия или ингаляции</t>
  </si>
  <si>
    <t>Повышение работоспособности.</t>
  </si>
  <si>
    <t>Нормализация гемодинамических показателей.</t>
  </si>
  <si>
    <t xml:space="preserve">Уменьшение основных субъективных и симптомов заболеваний: головной боли, головокружения, нарушение </t>
  </si>
  <si>
    <t>сна, повышенной утомленности, раздражительности, одышки.</t>
  </si>
  <si>
    <t>Определяются лечащим врачом. Возможна отмена лечебных процедур. Лечащий врач санатория имеет право на рекомендации (корректировку) по диете, режиму и количеству процедур в зависимости от состояния пациента  (в пределах стоимости услуг, входящих в путевку).</t>
  </si>
  <si>
    <t xml:space="preserve">Программа «Восстановительная» </t>
  </si>
  <si>
    <t>Показания: Остеохондропатии, артрозы, артриты, состояние после операции на суставах и т.д.</t>
  </si>
  <si>
    <t>Продолжительность:7 , 10, 14, 18 и 21 день.</t>
  </si>
  <si>
    <t xml:space="preserve">Электрокардиография </t>
  </si>
  <si>
    <t>Лабораторные исследования (два из перечисленных):</t>
  </si>
  <si>
    <t>Мочевая кислота, С-реактивный белок, ОАК, ОАМ, РФ, кальций</t>
  </si>
  <si>
    <t>Физиотерапия (две из ниже перечисленных процедур):</t>
  </si>
  <si>
    <t>Д’Арсонваль, Электрофорез, Магнитотерапия, Лазеротерапия, УВЧ, СМТ (амплипульс), Ультразвуковая терапия</t>
  </si>
  <si>
    <t>по 9</t>
  </si>
  <si>
    <t>Гидротерапия (одна из перечисленных процедур): лечебные ванны, вихревые ванны, гидролазерный душ</t>
  </si>
  <si>
    <t>Озокерит или фангопарафин</t>
  </si>
  <si>
    <t>Сакская грязь или фангопарафин</t>
  </si>
  <si>
    <t>Занятия на профилакторе Евминова</t>
  </si>
  <si>
    <t>Карбокситерапия (по показаниям)</t>
  </si>
  <si>
    <t>Климатотерапия</t>
  </si>
  <si>
    <t>Подводное вытяжение позвоночника (при наличии показаний)</t>
  </si>
  <si>
    <t> ОЖИДАЕМЫЙ ЭФФЕКТ:</t>
  </si>
  <si>
    <t>Повышение работоспособности и комфортности жизни.</t>
  </si>
  <si>
    <t>Устранение (значительное уменьшение) болевого синдрома.</t>
  </si>
  <si>
    <t>Увеличение объёма движений.</t>
  </si>
  <si>
    <t xml:space="preserve">Определяются лечащим врачом. Возможна отмена лечебных процедур. Лечащий врач санатория имеет право на </t>
  </si>
  <si>
    <t xml:space="preserve">рекомендации (корректировку) по диете, режиму и количеству процедур в зависимости от состояния пациента </t>
  </si>
  <si>
    <t>(в пределах стоимости услуг, входящих в путевку)</t>
  </si>
  <si>
    <t xml:space="preserve">Лечебная путевка по базовой программе сроком до 7 дней не предусмотрена. Данной категории возможно </t>
  </si>
  <si>
    <t xml:space="preserve">приобретение специальных предложений из раздела акций с дополнительной оплатой отдельных лечебных </t>
  </si>
  <si>
    <t xml:space="preserve">процедур после их назначения врачом. </t>
  </si>
  <si>
    <t>Программа «Пульмонологическая». Программа «Свободное дыхание».</t>
  </si>
  <si>
    <t>Показания: заболевания верхних и нижних дыхательных путей (хронические обструктивные заболевания легких, частые острые бронхиты, перенесенные пневмонии, бронхиальная астма в фазе ремиссии, фарингиты  риносинуситы, трахеиты и т.п.)</t>
  </si>
  <si>
    <t>Прием терапевта (пульмонолога)</t>
  </si>
  <si>
    <t>Функциональная диагностика:</t>
  </si>
  <si>
    <t>Электрокардиография, спирография (при наличии показаний)</t>
  </si>
  <si>
    <t>ОАК, ОАМ, общий белок, С реактивный белок</t>
  </si>
  <si>
    <t>Консультация узкого специалиста (при наличии показаний)</t>
  </si>
  <si>
    <t>Виды лечебных процедур:</t>
  </si>
  <si>
    <t>Климатолечение</t>
  </si>
  <si>
    <t xml:space="preserve">                                       ежедневно</t>
  </si>
  <si>
    <t>Физиотерапия (одна из нижеперечисленных процедур):</t>
  </si>
  <si>
    <t>Магнитотерапия, Лазеротерапия, ДМВ-терапия, Электрофорез, Ультразвук,</t>
  </si>
  <si>
    <t>ВЛОК</t>
  </si>
  <si>
    <t xml:space="preserve">Гидротерапия (одна из ниже перечисленных) :циркулярный душ или лечебная ванна(через день)           </t>
  </si>
  <si>
    <t>Ингаляции или ароматерапия*</t>
  </si>
  <si>
    <t>Спелеотерапия*</t>
  </si>
  <si>
    <t>Массаж 1,5 -2 ед.</t>
  </si>
  <si>
    <t>Фангопарафин  или лечение сакской грязью (при наличии показаний через день)</t>
  </si>
  <si>
    <t>Дыхательная гимнастика</t>
  </si>
  <si>
    <t>Уменьшение одышки и кашля.</t>
  </si>
  <si>
    <t>Стимуляция иммунитета</t>
  </si>
  <si>
    <t>Уменьшение частоты обострений хронических заболеваний бронхолегочной системы</t>
  </si>
  <si>
    <t>Улучшение общего самочувствия.</t>
  </si>
  <si>
    <t xml:space="preserve">Определяются лечащим врачом. Возможна отмена лечебных процедур. Лечащий врач санатория имеет право </t>
  </si>
  <si>
    <t xml:space="preserve">на рекомендации (корректировку) по диете, режиму и количеству процедур в зависимости от состояния </t>
  </si>
  <si>
    <t>пациента (в пределах стоимости услуг, входящих в мед услуги)</t>
  </si>
  <si>
    <t>*данная процедура отпускается при наличии свободных мест или в индивидуальном порядке.</t>
  </si>
  <si>
    <t>ПУТЕВКА «ОЗДОРОВИТЕЛЬНАЯ ПРОГРАММА»</t>
  </si>
  <si>
    <t>Показания</t>
  </si>
  <si>
    <t>Синдром хронической усталости;</t>
  </si>
  <si>
    <t>Снижение трудоспособности;</t>
  </si>
  <si>
    <t>Нарушение сна.</t>
  </si>
  <si>
    <t>Продолжительность</t>
  </si>
  <si>
    <t>1 - 6 дней.</t>
  </si>
  <si>
    <t>2-3</t>
  </si>
  <si>
    <t>4-6</t>
  </si>
  <si>
    <t>кислородный коктейль</t>
  </si>
  <si>
    <t>лечебная ванна или циркуляция</t>
  </si>
  <si>
    <t>массаж (15 минут)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</si>
</sst>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8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i/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1"/>
      <color rgb="FFC0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75">
    <xf numFmtId="0" fontId="0" fillId="0" borderId="0" xfId="0"/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3" fontId="6" fillId="0" borderId="17" xfId="0" applyNumberFormat="1" applyFont="1" applyBorder="1" applyAlignment="1">
      <alignment horizontal="center" vertical="center" wrapText="1"/>
    </xf>
    <xf numFmtId="3" fontId="6" fillId="0" borderId="17" xfId="0" applyNumberFormat="1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3" fontId="11" fillId="0" borderId="0" xfId="0" applyNumberFormat="1" applyFont="1" applyAlignment="1">
      <alignment horizontal="left" vertical="top" wrapText="1"/>
    </xf>
    <xf numFmtId="3" fontId="11" fillId="0" borderId="0" xfId="0" applyNumberFormat="1" applyFont="1" applyAlignment="1">
      <alignment vertical="top" wrapText="1"/>
    </xf>
    <xf numFmtId="0" fontId="11" fillId="0" borderId="0" xfId="0" applyFont="1"/>
    <xf numFmtId="0" fontId="6" fillId="0" borderId="0" xfId="0" applyFont="1"/>
    <xf numFmtId="0" fontId="14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7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/>
    <xf numFmtId="0" fontId="17" fillId="0" borderId="0" xfId="0" applyFont="1" applyAlignment="1">
      <alignment horizontal="left"/>
    </xf>
    <xf numFmtId="0" fontId="6" fillId="0" borderId="25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19" fillId="2" borderId="0" xfId="0" applyFont="1" applyFill="1"/>
    <xf numFmtId="0" fontId="2" fillId="3" borderId="0" xfId="0" applyFont="1" applyFill="1"/>
    <xf numFmtId="0" fontId="0" fillId="3" borderId="0" xfId="0" applyFill="1"/>
    <xf numFmtId="0" fontId="20" fillId="0" borderId="26" xfId="0" applyFont="1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27" xfId="0" applyBorder="1"/>
    <xf numFmtId="0" fontId="0" fillId="0" borderId="28" xfId="0" applyBorder="1"/>
    <xf numFmtId="0" fontId="0" fillId="0" borderId="16" xfId="0" applyBorder="1"/>
    <xf numFmtId="0" fontId="0" fillId="0" borderId="0" xfId="0" applyAlignment="1">
      <alignment horizontal="left" vertical="top"/>
    </xf>
    <xf numFmtId="49" fontId="0" fillId="0" borderId="17" xfId="0" applyNumberFormat="1" applyBorder="1" applyAlignment="1">
      <alignment horizontal="center"/>
    </xf>
  </cellXfs>
  <cellStyles count="4">
    <cellStyle name="Excel Built-in Normal 2" xfId="3" xr:uid="{3EA9DC55-7935-47AC-B52A-EE5C3FE2E2B5}"/>
    <cellStyle name="Обычный" xfId="0" builtinId="0"/>
    <cellStyle name="Обычный 2 3 2 2" xfId="2" xr:uid="{C9470A3D-15A1-4F34-A5A9-F76B434EE13A}"/>
    <cellStyle name="Обычный_Лист1 2" xfId="1" xr:uid="{8F939968-5C45-4F44-8BAC-677DDBFDE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4A42-3005-4E0D-A825-BD256510F3DC}">
  <sheetPr>
    <tabColor rgb="FF00B0F0"/>
  </sheetPr>
  <dimension ref="A1:AP65"/>
  <sheetViews>
    <sheetView tabSelected="1" workbookViewId="0">
      <selection activeCell="G48" sqref="G47:G48"/>
    </sheetView>
  </sheetViews>
  <sheetFormatPr defaultRowHeight="15" x14ac:dyDescent="0.25"/>
  <cols>
    <col min="1" max="1" width="13.7109375" customWidth="1"/>
    <col min="2" max="2" width="16.5703125" customWidth="1"/>
    <col min="3" max="3" width="36.140625" customWidth="1"/>
  </cols>
  <sheetData>
    <row r="1" spans="1:42" ht="15.75" x14ac:dyDescent="0.25">
      <c r="A1" s="54"/>
      <c r="B1" s="54"/>
      <c r="C1" s="55" t="s">
        <v>38</v>
      </c>
      <c r="D1" s="55"/>
      <c r="E1" s="55"/>
      <c r="F1" s="55"/>
      <c r="G1" s="55"/>
      <c r="H1" s="55"/>
      <c r="I1" s="55"/>
      <c r="J1" s="55"/>
      <c r="K1" s="55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</row>
    <row r="2" spans="1:42" ht="15.75" thickBot="1" x14ac:dyDescent="0.3">
      <c r="A2" s="22"/>
      <c r="B2" s="21"/>
      <c r="C2" s="2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3" spans="1:42" ht="15.75" thickBot="1" x14ac:dyDescent="0.3">
      <c r="A3" s="24" t="s">
        <v>0</v>
      </c>
      <c r="B3" s="25"/>
      <c r="C3" s="26"/>
      <c r="D3" s="27" t="s">
        <v>1</v>
      </c>
      <c r="E3" s="28"/>
      <c r="F3" s="28"/>
      <c r="G3" s="28"/>
      <c r="H3" s="29"/>
      <c r="I3" s="27" t="s">
        <v>2</v>
      </c>
      <c r="J3" s="28"/>
      <c r="K3" s="28"/>
      <c r="L3" s="28"/>
      <c r="M3" s="29"/>
      <c r="N3" s="27" t="s">
        <v>3</v>
      </c>
      <c r="O3" s="28"/>
      <c r="P3" s="28"/>
      <c r="Q3" s="28"/>
      <c r="R3" s="29"/>
      <c r="S3" s="27" t="s">
        <v>4</v>
      </c>
      <c r="T3" s="28"/>
      <c r="U3" s="28"/>
      <c r="V3" s="28"/>
      <c r="W3" s="29"/>
      <c r="X3" s="27" t="s">
        <v>5</v>
      </c>
      <c r="Y3" s="28"/>
      <c r="Z3" s="28"/>
      <c r="AA3" s="28"/>
      <c r="AB3" s="29"/>
      <c r="AC3" s="27" t="s">
        <v>6</v>
      </c>
      <c r="AD3" s="28"/>
      <c r="AE3" s="28"/>
      <c r="AF3" s="28"/>
      <c r="AG3" s="29"/>
      <c r="AH3" s="27" t="s">
        <v>7</v>
      </c>
      <c r="AI3" s="28"/>
      <c r="AJ3" s="28"/>
      <c r="AK3" s="28"/>
      <c r="AL3" s="29"/>
      <c r="AM3" s="22"/>
      <c r="AN3" s="22"/>
      <c r="AO3" s="22"/>
      <c r="AP3" s="22"/>
    </row>
    <row r="4" spans="1:42" ht="53.25" customHeight="1" thickBot="1" x14ac:dyDescent="0.3">
      <c r="A4" s="30" t="s">
        <v>8</v>
      </c>
      <c r="B4" s="31"/>
      <c r="C4" s="31"/>
      <c r="D4" s="32" t="s">
        <v>9</v>
      </c>
      <c r="E4" s="33"/>
      <c r="F4" s="33"/>
      <c r="G4" s="33"/>
      <c r="H4" s="34"/>
      <c r="I4" s="32" t="s">
        <v>9</v>
      </c>
      <c r="J4" s="33"/>
      <c r="K4" s="33"/>
      <c r="L4" s="33"/>
      <c r="M4" s="34"/>
      <c r="N4" s="32" t="s">
        <v>9</v>
      </c>
      <c r="O4" s="33"/>
      <c r="P4" s="33"/>
      <c r="Q4" s="33"/>
      <c r="R4" s="34"/>
      <c r="S4" s="32" t="s">
        <v>9</v>
      </c>
      <c r="T4" s="33"/>
      <c r="U4" s="33"/>
      <c r="V4" s="33"/>
      <c r="W4" s="34"/>
      <c r="X4" s="32" t="s">
        <v>9</v>
      </c>
      <c r="Y4" s="33"/>
      <c r="Z4" s="33"/>
      <c r="AA4" s="33"/>
      <c r="AB4" s="34"/>
      <c r="AC4" s="32" t="s">
        <v>9</v>
      </c>
      <c r="AD4" s="33"/>
      <c r="AE4" s="33"/>
      <c r="AF4" s="33"/>
      <c r="AG4" s="34"/>
      <c r="AH4" s="32" t="s">
        <v>9</v>
      </c>
      <c r="AI4" s="33"/>
      <c r="AJ4" s="33"/>
      <c r="AK4" s="33"/>
      <c r="AL4" s="34"/>
      <c r="AM4" s="22"/>
      <c r="AN4" s="22"/>
      <c r="AO4" s="22"/>
      <c r="AP4" s="22"/>
    </row>
    <row r="5" spans="1:42" ht="102.75" thickBot="1" x14ac:dyDescent="0.3">
      <c r="A5" s="35" t="s">
        <v>10</v>
      </c>
      <c r="B5" s="36" t="s">
        <v>11</v>
      </c>
      <c r="C5" s="37" t="s">
        <v>12</v>
      </c>
      <c r="D5" s="38" t="s">
        <v>13</v>
      </c>
      <c r="E5" s="39" t="s">
        <v>14</v>
      </c>
      <c r="F5" s="39" t="s">
        <v>15</v>
      </c>
      <c r="G5" s="39" t="s">
        <v>16</v>
      </c>
      <c r="H5" s="39" t="s">
        <v>17</v>
      </c>
      <c r="I5" s="38" t="s">
        <v>13</v>
      </c>
      <c r="J5" s="39" t="s">
        <v>14</v>
      </c>
      <c r="K5" s="39" t="s">
        <v>15</v>
      </c>
      <c r="L5" s="39" t="s">
        <v>16</v>
      </c>
      <c r="M5" s="39" t="s">
        <v>17</v>
      </c>
      <c r="N5" s="38" t="s">
        <v>13</v>
      </c>
      <c r="O5" s="39" t="s">
        <v>14</v>
      </c>
      <c r="P5" s="39" t="s">
        <v>15</v>
      </c>
      <c r="Q5" s="39" t="s">
        <v>16</v>
      </c>
      <c r="R5" s="39" t="s">
        <v>17</v>
      </c>
      <c r="S5" s="38" t="s">
        <v>13</v>
      </c>
      <c r="T5" s="39" t="s">
        <v>14</v>
      </c>
      <c r="U5" s="39" t="s">
        <v>15</v>
      </c>
      <c r="V5" s="39" t="s">
        <v>16</v>
      </c>
      <c r="W5" s="39" t="s">
        <v>17</v>
      </c>
      <c r="X5" s="38" t="s">
        <v>13</v>
      </c>
      <c r="Y5" s="39" t="s">
        <v>14</v>
      </c>
      <c r="Z5" s="39" t="s">
        <v>15</v>
      </c>
      <c r="AA5" s="39" t="s">
        <v>16</v>
      </c>
      <c r="AB5" s="39" t="s">
        <v>17</v>
      </c>
      <c r="AC5" s="38" t="s">
        <v>13</v>
      </c>
      <c r="AD5" s="39" t="s">
        <v>14</v>
      </c>
      <c r="AE5" s="39" t="s">
        <v>15</v>
      </c>
      <c r="AF5" s="39" t="s">
        <v>16</v>
      </c>
      <c r="AG5" s="39" t="s">
        <v>17</v>
      </c>
      <c r="AH5" s="38" t="s">
        <v>13</v>
      </c>
      <c r="AI5" s="39" t="s">
        <v>14</v>
      </c>
      <c r="AJ5" s="39" t="s">
        <v>15</v>
      </c>
      <c r="AK5" s="39" t="s">
        <v>16</v>
      </c>
      <c r="AL5" s="40" t="s">
        <v>17</v>
      </c>
      <c r="AM5" s="22"/>
      <c r="AN5" s="22"/>
      <c r="AO5" s="22"/>
      <c r="AP5" s="22"/>
    </row>
    <row r="6" spans="1:42" ht="25.5" x14ac:dyDescent="0.25">
      <c r="A6" s="41" t="s">
        <v>18</v>
      </c>
      <c r="B6" s="42" t="s">
        <v>19</v>
      </c>
      <c r="C6" s="43" t="s">
        <v>42</v>
      </c>
      <c r="D6" s="1">
        <v>13700</v>
      </c>
      <c r="E6" s="2">
        <v>7600</v>
      </c>
      <c r="F6" s="3">
        <v>0</v>
      </c>
      <c r="G6" s="2">
        <f>E6</f>
        <v>7600</v>
      </c>
      <c r="H6" s="4">
        <v>0</v>
      </c>
      <c r="I6" s="1">
        <v>16500</v>
      </c>
      <c r="J6" s="2">
        <v>9000</v>
      </c>
      <c r="K6" s="3">
        <v>0</v>
      </c>
      <c r="L6" s="2">
        <f>J6</f>
        <v>9000</v>
      </c>
      <c r="M6" s="4">
        <v>0</v>
      </c>
      <c r="N6" s="1">
        <v>22700</v>
      </c>
      <c r="O6" s="2">
        <v>12100</v>
      </c>
      <c r="P6" s="3">
        <v>0</v>
      </c>
      <c r="Q6" s="2">
        <f>O6</f>
        <v>12100</v>
      </c>
      <c r="R6" s="4">
        <v>0</v>
      </c>
      <c r="S6" s="1">
        <v>29300</v>
      </c>
      <c r="T6" s="2">
        <v>15400</v>
      </c>
      <c r="U6" s="3">
        <v>0</v>
      </c>
      <c r="V6" s="2">
        <f>T6</f>
        <v>15400</v>
      </c>
      <c r="W6" s="4">
        <v>0</v>
      </c>
      <c r="X6" s="1">
        <v>22700</v>
      </c>
      <c r="Y6" s="2">
        <v>12100</v>
      </c>
      <c r="Z6" s="3">
        <v>0</v>
      </c>
      <c r="AA6" s="2">
        <f>Y6</f>
        <v>12100</v>
      </c>
      <c r="AB6" s="4">
        <v>0</v>
      </c>
      <c r="AC6" s="1">
        <v>16500</v>
      </c>
      <c r="AD6" s="2">
        <v>9000</v>
      </c>
      <c r="AE6" s="3">
        <v>0</v>
      </c>
      <c r="AF6" s="2">
        <f>AD6</f>
        <v>9000</v>
      </c>
      <c r="AG6" s="4">
        <v>0</v>
      </c>
      <c r="AH6" s="1">
        <v>13700</v>
      </c>
      <c r="AI6" s="2">
        <v>7600</v>
      </c>
      <c r="AJ6" s="3">
        <v>0</v>
      </c>
      <c r="AK6" s="2">
        <f>AI6</f>
        <v>7600</v>
      </c>
      <c r="AL6" s="4">
        <v>0</v>
      </c>
      <c r="AM6" s="22"/>
      <c r="AN6" s="22"/>
      <c r="AO6" s="22"/>
      <c r="AP6" s="22"/>
    </row>
    <row r="7" spans="1:42" ht="25.5" x14ac:dyDescent="0.25">
      <c r="A7" s="5" t="s">
        <v>20</v>
      </c>
      <c r="B7" s="44" t="s">
        <v>21</v>
      </c>
      <c r="C7" s="6" t="s">
        <v>43</v>
      </c>
      <c r="D7" s="7">
        <v>12900</v>
      </c>
      <c r="E7" s="8">
        <v>7200</v>
      </c>
      <c r="F7" s="9">
        <v>0</v>
      </c>
      <c r="G7" s="8">
        <f>E7</f>
        <v>7200</v>
      </c>
      <c r="H7" s="10">
        <v>0</v>
      </c>
      <c r="I7" s="7">
        <v>14900</v>
      </c>
      <c r="J7" s="8">
        <v>8200</v>
      </c>
      <c r="K7" s="9">
        <v>0</v>
      </c>
      <c r="L7" s="8">
        <f>J7</f>
        <v>8200</v>
      </c>
      <c r="M7" s="10">
        <v>0</v>
      </c>
      <c r="N7" s="7">
        <v>20500</v>
      </c>
      <c r="O7" s="8">
        <v>11000</v>
      </c>
      <c r="P7" s="9">
        <v>0</v>
      </c>
      <c r="Q7" s="8">
        <f>O7</f>
        <v>11000</v>
      </c>
      <c r="R7" s="10">
        <v>0</v>
      </c>
      <c r="S7" s="7">
        <v>24900</v>
      </c>
      <c r="T7" s="8">
        <v>13200</v>
      </c>
      <c r="U7" s="9">
        <v>0</v>
      </c>
      <c r="V7" s="8">
        <f>T7</f>
        <v>13200</v>
      </c>
      <c r="W7" s="10">
        <v>0</v>
      </c>
      <c r="X7" s="7">
        <v>20500</v>
      </c>
      <c r="Y7" s="8">
        <v>11000</v>
      </c>
      <c r="Z7" s="9">
        <v>0</v>
      </c>
      <c r="AA7" s="8">
        <f>Y7</f>
        <v>11000</v>
      </c>
      <c r="AB7" s="10">
        <v>0</v>
      </c>
      <c r="AC7" s="7">
        <v>14900</v>
      </c>
      <c r="AD7" s="8">
        <v>8200</v>
      </c>
      <c r="AE7" s="9">
        <v>0</v>
      </c>
      <c r="AF7" s="8">
        <f>AD7</f>
        <v>8200</v>
      </c>
      <c r="AG7" s="10">
        <v>0</v>
      </c>
      <c r="AH7" s="7">
        <v>12900</v>
      </c>
      <c r="AI7" s="8">
        <v>7200</v>
      </c>
      <c r="AJ7" s="9">
        <v>0</v>
      </c>
      <c r="AK7" s="8">
        <f>AI7</f>
        <v>7200</v>
      </c>
      <c r="AL7" s="10">
        <v>0</v>
      </c>
      <c r="AM7" s="22"/>
      <c r="AN7" s="22"/>
      <c r="AO7" s="22"/>
      <c r="AP7" s="22"/>
    </row>
    <row r="8" spans="1:42" ht="25.5" x14ac:dyDescent="0.25">
      <c r="A8" s="5" t="s">
        <v>22</v>
      </c>
      <c r="B8" s="44" t="s">
        <v>21</v>
      </c>
      <c r="C8" s="6" t="s">
        <v>44</v>
      </c>
      <c r="D8" s="7">
        <f>D7</f>
        <v>12900</v>
      </c>
      <c r="E8" s="8">
        <f>E7</f>
        <v>7200</v>
      </c>
      <c r="F8" s="9">
        <v>0</v>
      </c>
      <c r="G8" s="8">
        <f t="shared" ref="G8:G13" si="0">E8</f>
        <v>7200</v>
      </c>
      <c r="H8" s="10">
        <v>0</v>
      </c>
      <c r="I8" s="7">
        <f>I7</f>
        <v>14900</v>
      </c>
      <c r="J8" s="8">
        <f>J7</f>
        <v>8200</v>
      </c>
      <c r="K8" s="9">
        <v>0</v>
      </c>
      <c r="L8" s="8">
        <f t="shared" ref="L8:L13" si="1">J8</f>
        <v>8200</v>
      </c>
      <c r="M8" s="10">
        <v>0</v>
      </c>
      <c r="N8" s="7">
        <f>N7</f>
        <v>20500</v>
      </c>
      <c r="O8" s="8">
        <f>O7</f>
        <v>11000</v>
      </c>
      <c r="P8" s="9">
        <v>0</v>
      </c>
      <c r="Q8" s="8">
        <f t="shared" ref="Q8:Q13" si="2">O8</f>
        <v>11000</v>
      </c>
      <c r="R8" s="10">
        <v>0</v>
      </c>
      <c r="S8" s="7">
        <f>S7</f>
        <v>24900</v>
      </c>
      <c r="T8" s="8">
        <f>T7</f>
        <v>13200</v>
      </c>
      <c r="U8" s="9">
        <v>0</v>
      </c>
      <c r="V8" s="8">
        <f t="shared" ref="V8:V13" si="3">T8</f>
        <v>13200</v>
      </c>
      <c r="W8" s="10">
        <v>0</v>
      </c>
      <c r="X8" s="7">
        <f>X7</f>
        <v>20500</v>
      </c>
      <c r="Y8" s="8">
        <f>Y7</f>
        <v>11000</v>
      </c>
      <c r="Z8" s="9">
        <v>0</v>
      </c>
      <c r="AA8" s="8">
        <f t="shared" ref="AA8:AA13" si="4">Y8</f>
        <v>11000</v>
      </c>
      <c r="AB8" s="10">
        <v>0</v>
      </c>
      <c r="AC8" s="7">
        <f>AC7</f>
        <v>14900</v>
      </c>
      <c r="AD8" s="8">
        <f>AD7</f>
        <v>8200</v>
      </c>
      <c r="AE8" s="9">
        <v>0</v>
      </c>
      <c r="AF8" s="8">
        <f t="shared" ref="AF8:AF13" si="5">AD8</f>
        <v>8200</v>
      </c>
      <c r="AG8" s="10">
        <v>0</v>
      </c>
      <c r="AH8" s="7">
        <f>AH7</f>
        <v>12900</v>
      </c>
      <c r="AI8" s="8">
        <f>AI7</f>
        <v>7200</v>
      </c>
      <c r="AJ8" s="9">
        <v>0</v>
      </c>
      <c r="AK8" s="8">
        <f t="shared" ref="AK8:AK13" si="6">AI8</f>
        <v>7200</v>
      </c>
      <c r="AL8" s="10">
        <v>0</v>
      </c>
      <c r="AM8" s="22"/>
      <c r="AN8" s="22"/>
      <c r="AO8" s="22"/>
      <c r="AP8" s="22"/>
    </row>
    <row r="9" spans="1:42" ht="25.5" x14ac:dyDescent="0.25">
      <c r="A9" s="45" t="s">
        <v>23</v>
      </c>
      <c r="B9" s="46" t="s">
        <v>24</v>
      </c>
      <c r="C9" s="47" t="s">
        <v>39</v>
      </c>
      <c r="D9" s="7">
        <v>10900</v>
      </c>
      <c r="E9" s="8">
        <v>6200</v>
      </c>
      <c r="F9" s="9">
        <v>0</v>
      </c>
      <c r="G9" s="8">
        <f t="shared" si="0"/>
        <v>6200</v>
      </c>
      <c r="H9" s="10">
        <v>0</v>
      </c>
      <c r="I9" s="7">
        <v>12100</v>
      </c>
      <c r="J9" s="8">
        <v>6800</v>
      </c>
      <c r="K9" s="9">
        <v>0</v>
      </c>
      <c r="L9" s="8">
        <f t="shared" si="1"/>
        <v>6800</v>
      </c>
      <c r="M9" s="10">
        <v>0</v>
      </c>
      <c r="N9" s="7">
        <v>15500</v>
      </c>
      <c r="O9" s="8">
        <v>8500</v>
      </c>
      <c r="P9" s="9">
        <v>0</v>
      </c>
      <c r="Q9" s="8">
        <f t="shared" si="2"/>
        <v>8500</v>
      </c>
      <c r="R9" s="10">
        <v>0</v>
      </c>
      <c r="S9" s="7">
        <v>20100</v>
      </c>
      <c r="T9" s="8">
        <v>10800</v>
      </c>
      <c r="U9" s="9">
        <v>0</v>
      </c>
      <c r="V9" s="8">
        <f t="shared" si="3"/>
        <v>10800</v>
      </c>
      <c r="W9" s="10">
        <v>0</v>
      </c>
      <c r="X9" s="7">
        <v>15500</v>
      </c>
      <c r="Y9" s="8">
        <v>8500</v>
      </c>
      <c r="Z9" s="9">
        <v>0</v>
      </c>
      <c r="AA9" s="8">
        <f t="shared" si="4"/>
        <v>8500</v>
      </c>
      <c r="AB9" s="10">
        <v>0</v>
      </c>
      <c r="AC9" s="7">
        <v>12100</v>
      </c>
      <c r="AD9" s="8">
        <v>6800</v>
      </c>
      <c r="AE9" s="9">
        <v>0</v>
      </c>
      <c r="AF9" s="8">
        <f t="shared" si="5"/>
        <v>6800</v>
      </c>
      <c r="AG9" s="10">
        <v>0</v>
      </c>
      <c r="AH9" s="7">
        <v>10900</v>
      </c>
      <c r="AI9" s="8">
        <v>6200</v>
      </c>
      <c r="AJ9" s="9">
        <v>0</v>
      </c>
      <c r="AK9" s="8">
        <f t="shared" si="6"/>
        <v>6200</v>
      </c>
      <c r="AL9" s="10">
        <v>0</v>
      </c>
      <c r="AM9" s="22"/>
      <c r="AN9" s="22"/>
      <c r="AO9" s="22"/>
      <c r="AP9" s="22"/>
    </row>
    <row r="10" spans="1:42" ht="25.5" x14ac:dyDescent="0.25">
      <c r="A10" s="45" t="s">
        <v>25</v>
      </c>
      <c r="B10" s="46" t="s">
        <v>24</v>
      </c>
      <c r="C10" s="47" t="s">
        <v>45</v>
      </c>
      <c r="D10" s="7">
        <v>9500</v>
      </c>
      <c r="E10" s="8">
        <v>5500</v>
      </c>
      <c r="F10" s="9">
        <v>0</v>
      </c>
      <c r="G10" s="8">
        <f t="shared" si="0"/>
        <v>5500</v>
      </c>
      <c r="H10" s="10">
        <v>0</v>
      </c>
      <c r="I10" s="7">
        <v>10900</v>
      </c>
      <c r="J10" s="8">
        <v>6200</v>
      </c>
      <c r="K10" s="9">
        <v>0</v>
      </c>
      <c r="L10" s="8">
        <f t="shared" si="1"/>
        <v>6200</v>
      </c>
      <c r="M10" s="10">
        <v>0</v>
      </c>
      <c r="N10" s="7">
        <v>14300</v>
      </c>
      <c r="O10" s="8">
        <v>7900</v>
      </c>
      <c r="P10" s="9">
        <v>0</v>
      </c>
      <c r="Q10" s="8">
        <f t="shared" si="2"/>
        <v>7900</v>
      </c>
      <c r="R10" s="10">
        <v>0</v>
      </c>
      <c r="S10" s="7">
        <v>18100</v>
      </c>
      <c r="T10" s="8">
        <v>9800</v>
      </c>
      <c r="U10" s="9">
        <v>0</v>
      </c>
      <c r="V10" s="8">
        <f t="shared" si="3"/>
        <v>9800</v>
      </c>
      <c r="W10" s="10">
        <v>0</v>
      </c>
      <c r="X10" s="7">
        <v>14300</v>
      </c>
      <c r="Y10" s="8">
        <v>7900</v>
      </c>
      <c r="Z10" s="9">
        <v>0</v>
      </c>
      <c r="AA10" s="8">
        <f t="shared" si="4"/>
        <v>7900</v>
      </c>
      <c r="AB10" s="10">
        <v>0</v>
      </c>
      <c r="AC10" s="7">
        <v>10900</v>
      </c>
      <c r="AD10" s="8">
        <v>6200</v>
      </c>
      <c r="AE10" s="9">
        <v>0</v>
      </c>
      <c r="AF10" s="8">
        <f t="shared" si="5"/>
        <v>6200</v>
      </c>
      <c r="AG10" s="10">
        <v>0</v>
      </c>
      <c r="AH10" s="7">
        <v>9500</v>
      </c>
      <c r="AI10" s="8">
        <v>5500</v>
      </c>
      <c r="AJ10" s="9">
        <v>0</v>
      </c>
      <c r="AK10" s="8">
        <f t="shared" si="6"/>
        <v>5500</v>
      </c>
      <c r="AL10" s="10">
        <v>0</v>
      </c>
      <c r="AM10" s="22"/>
      <c r="AN10" s="22"/>
      <c r="AO10" s="22"/>
      <c r="AP10" s="22"/>
    </row>
    <row r="11" spans="1:42" ht="25.5" x14ac:dyDescent="0.25">
      <c r="A11" s="45" t="s">
        <v>26</v>
      </c>
      <c r="B11" s="46" t="s">
        <v>24</v>
      </c>
      <c r="C11" s="47" t="s">
        <v>40</v>
      </c>
      <c r="D11" s="7">
        <v>8100</v>
      </c>
      <c r="E11" s="8">
        <v>4800</v>
      </c>
      <c r="F11" s="9">
        <v>0</v>
      </c>
      <c r="G11" s="8">
        <f t="shared" si="0"/>
        <v>4800</v>
      </c>
      <c r="H11" s="10">
        <v>0</v>
      </c>
      <c r="I11" s="7">
        <v>9500</v>
      </c>
      <c r="J11" s="8">
        <v>5500</v>
      </c>
      <c r="K11" s="9">
        <v>0</v>
      </c>
      <c r="L11" s="8">
        <f t="shared" si="1"/>
        <v>5500</v>
      </c>
      <c r="M11" s="10">
        <v>0</v>
      </c>
      <c r="N11" s="7">
        <v>12100</v>
      </c>
      <c r="O11" s="8">
        <v>6800</v>
      </c>
      <c r="P11" s="9">
        <v>0</v>
      </c>
      <c r="Q11" s="8">
        <f t="shared" si="2"/>
        <v>6800</v>
      </c>
      <c r="R11" s="10">
        <v>0</v>
      </c>
      <c r="S11" s="7">
        <v>15500</v>
      </c>
      <c r="T11" s="8">
        <v>8500</v>
      </c>
      <c r="U11" s="9">
        <v>0</v>
      </c>
      <c r="V11" s="8">
        <f t="shared" si="3"/>
        <v>8500</v>
      </c>
      <c r="W11" s="10">
        <v>0</v>
      </c>
      <c r="X11" s="7">
        <v>12100</v>
      </c>
      <c r="Y11" s="8">
        <v>6800</v>
      </c>
      <c r="Z11" s="9">
        <v>0</v>
      </c>
      <c r="AA11" s="8">
        <f t="shared" si="4"/>
        <v>6800</v>
      </c>
      <c r="AB11" s="10">
        <v>0</v>
      </c>
      <c r="AC11" s="7">
        <v>9500</v>
      </c>
      <c r="AD11" s="8">
        <v>5500</v>
      </c>
      <c r="AE11" s="9">
        <v>0</v>
      </c>
      <c r="AF11" s="8">
        <f t="shared" si="5"/>
        <v>5500</v>
      </c>
      <c r="AG11" s="10">
        <v>0</v>
      </c>
      <c r="AH11" s="7">
        <v>8100</v>
      </c>
      <c r="AI11" s="8">
        <v>4800</v>
      </c>
      <c r="AJ11" s="9">
        <v>0</v>
      </c>
      <c r="AK11" s="8">
        <f t="shared" si="6"/>
        <v>4800</v>
      </c>
      <c r="AL11" s="10">
        <v>0</v>
      </c>
      <c r="AM11" s="22"/>
      <c r="AN11" s="22"/>
      <c r="AO11" s="22"/>
      <c r="AP11" s="22"/>
    </row>
    <row r="12" spans="1:42" ht="25.5" x14ac:dyDescent="0.25">
      <c r="A12" s="45" t="s">
        <v>27</v>
      </c>
      <c r="B12" s="46" t="s">
        <v>24</v>
      </c>
      <c r="C12" s="47" t="s">
        <v>46</v>
      </c>
      <c r="D12" s="7">
        <v>0</v>
      </c>
      <c r="E12" s="8">
        <v>4800</v>
      </c>
      <c r="F12" s="9">
        <v>0</v>
      </c>
      <c r="G12" s="8">
        <f t="shared" si="0"/>
        <v>4800</v>
      </c>
      <c r="H12" s="10">
        <v>0</v>
      </c>
      <c r="I12" s="7">
        <v>0</v>
      </c>
      <c r="J12" s="8">
        <v>5500</v>
      </c>
      <c r="K12" s="9">
        <v>0</v>
      </c>
      <c r="L12" s="8">
        <f t="shared" si="1"/>
        <v>5500</v>
      </c>
      <c r="M12" s="10">
        <v>0</v>
      </c>
      <c r="N12" s="7">
        <v>0</v>
      </c>
      <c r="O12" s="8">
        <v>6800</v>
      </c>
      <c r="P12" s="9">
        <v>0</v>
      </c>
      <c r="Q12" s="8">
        <f t="shared" si="2"/>
        <v>6800</v>
      </c>
      <c r="R12" s="10">
        <v>0</v>
      </c>
      <c r="S12" s="7">
        <v>0</v>
      </c>
      <c r="T12" s="8">
        <v>8500</v>
      </c>
      <c r="U12" s="9">
        <v>0</v>
      </c>
      <c r="V12" s="8">
        <f t="shared" si="3"/>
        <v>8500</v>
      </c>
      <c r="W12" s="10">
        <v>0</v>
      </c>
      <c r="X12" s="7">
        <v>0</v>
      </c>
      <c r="Y12" s="8">
        <v>6800</v>
      </c>
      <c r="Z12" s="9">
        <v>0</v>
      </c>
      <c r="AA12" s="8">
        <f t="shared" si="4"/>
        <v>6800</v>
      </c>
      <c r="AB12" s="10">
        <v>0</v>
      </c>
      <c r="AC12" s="7">
        <v>0</v>
      </c>
      <c r="AD12" s="8">
        <v>5500</v>
      </c>
      <c r="AE12" s="9">
        <v>0</v>
      </c>
      <c r="AF12" s="8">
        <f t="shared" si="5"/>
        <v>5500</v>
      </c>
      <c r="AG12" s="10">
        <v>0</v>
      </c>
      <c r="AH12" s="7">
        <v>0</v>
      </c>
      <c r="AI12" s="8">
        <v>4800</v>
      </c>
      <c r="AJ12" s="9">
        <v>0</v>
      </c>
      <c r="AK12" s="8">
        <f t="shared" si="6"/>
        <v>4800</v>
      </c>
      <c r="AL12" s="10">
        <v>0</v>
      </c>
      <c r="AM12" s="22"/>
      <c r="AN12" s="22"/>
      <c r="AO12" s="22"/>
      <c r="AP12" s="22"/>
    </row>
    <row r="13" spans="1:42" ht="25.5" x14ac:dyDescent="0.25">
      <c r="A13" s="45" t="s">
        <v>28</v>
      </c>
      <c r="B13" s="46" t="s">
        <v>24</v>
      </c>
      <c r="C13" s="47" t="s">
        <v>41</v>
      </c>
      <c r="D13" s="11">
        <v>8100</v>
      </c>
      <c r="E13" s="9">
        <v>4800</v>
      </c>
      <c r="F13" s="9">
        <v>0</v>
      </c>
      <c r="G13" s="8">
        <f t="shared" si="0"/>
        <v>4800</v>
      </c>
      <c r="H13" s="10">
        <v>0</v>
      </c>
      <c r="I13" s="11">
        <v>9500</v>
      </c>
      <c r="J13" s="9">
        <v>5500</v>
      </c>
      <c r="K13" s="9">
        <v>0</v>
      </c>
      <c r="L13" s="8">
        <f t="shared" si="1"/>
        <v>5500</v>
      </c>
      <c r="M13" s="10">
        <v>0</v>
      </c>
      <c r="N13" s="11">
        <v>12100</v>
      </c>
      <c r="O13" s="9">
        <v>6800</v>
      </c>
      <c r="P13" s="9">
        <v>0</v>
      </c>
      <c r="Q13" s="8">
        <f t="shared" si="2"/>
        <v>6800</v>
      </c>
      <c r="R13" s="10">
        <v>0</v>
      </c>
      <c r="S13" s="11">
        <v>15500</v>
      </c>
      <c r="T13" s="9">
        <v>8500</v>
      </c>
      <c r="U13" s="9">
        <v>0</v>
      </c>
      <c r="V13" s="8">
        <f t="shared" si="3"/>
        <v>8500</v>
      </c>
      <c r="W13" s="10">
        <v>0</v>
      </c>
      <c r="X13" s="11">
        <v>12100</v>
      </c>
      <c r="Y13" s="9">
        <v>6800</v>
      </c>
      <c r="Z13" s="9">
        <v>0</v>
      </c>
      <c r="AA13" s="8">
        <f t="shared" si="4"/>
        <v>6800</v>
      </c>
      <c r="AB13" s="10">
        <v>0</v>
      </c>
      <c r="AC13" s="11">
        <v>9500</v>
      </c>
      <c r="AD13" s="9">
        <v>5500</v>
      </c>
      <c r="AE13" s="9">
        <v>0</v>
      </c>
      <c r="AF13" s="8">
        <f t="shared" si="5"/>
        <v>5500</v>
      </c>
      <c r="AG13" s="10">
        <v>0</v>
      </c>
      <c r="AH13" s="11">
        <v>8100</v>
      </c>
      <c r="AI13" s="9">
        <v>4800</v>
      </c>
      <c r="AJ13" s="9">
        <v>0</v>
      </c>
      <c r="AK13" s="8">
        <f t="shared" si="6"/>
        <v>4800</v>
      </c>
      <c r="AL13" s="10">
        <v>0</v>
      </c>
      <c r="AM13" s="22"/>
      <c r="AN13" s="22"/>
      <c r="AO13" s="22"/>
      <c r="AP13" s="22"/>
    </row>
    <row r="14" spans="1:42" ht="26.25" thickBot="1" x14ac:dyDescent="0.3">
      <c r="A14" s="48" t="s">
        <v>29</v>
      </c>
      <c r="B14" s="49" t="s">
        <v>24</v>
      </c>
      <c r="C14" s="50" t="s">
        <v>47</v>
      </c>
      <c r="D14" s="12">
        <f>E14</f>
        <v>6000</v>
      </c>
      <c r="E14" s="13">
        <v>6000</v>
      </c>
      <c r="F14" s="14">
        <v>0</v>
      </c>
      <c r="G14" s="15">
        <v>0</v>
      </c>
      <c r="H14" s="16">
        <v>0</v>
      </c>
      <c r="I14" s="12">
        <f>J14</f>
        <v>8000</v>
      </c>
      <c r="J14" s="13">
        <v>8000</v>
      </c>
      <c r="K14" s="14">
        <v>0</v>
      </c>
      <c r="L14" s="15">
        <v>0</v>
      </c>
      <c r="M14" s="16">
        <v>0</v>
      </c>
      <c r="N14" s="12">
        <f>O14</f>
        <v>10000</v>
      </c>
      <c r="O14" s="13">
        <v>10000</v>
      </c>
      <c r="P14" s="14">
        <v>0</v>
      </c>
      <c r="Q14" s="15">
        <v>0</v>
      </c>
      <c r="R14" s="16">
        <v>0</v>
      </c>
      <c r="S14" s="12">
        <f>T14</f>
        <v>13000</v>
      </c>
      <c r="T14" s="13">
        <v>13000</v>
      </c>
      <c r="U14" s="14">
        <v>0</v>
      </c>
      <c r="V14" s="15">
        <v>0</v>
      </c>
      <c r="W14" s="16">
        <v>0</v>
      </c>
      <c r="X14" s="12">
        <f>Y14</f>
        <v>10000</v>
      </c>
      <c r="Y14" s="13">
        <v>10000</v>
      </c>
      <c r="Z14" s="14">
        <v>0</v>
      </c>
      <c r="AA14" s="15">
        <v>0</v>
      </c>
      <c r="AB14" s="16">
        <v>0</v>
      </c>
      <c r="AC14" s="12">
        <f>AD14</f>
        <v>8000</v>
      </c>
      <c r="AD14" s="13">
        <v>8000</v>
      </c>
      <c r="AE14" s="14">
        <v>0</v>
      </c>
      <c r="AF14" s="15">
        <v>0</v>
      </c>
      <c r="AG14" s="16">
        <v>0</v>
      </c>
      <c r="AH14" s="12">
        <f>AI14</f>
        <v>6000</v>
      </c>
      <c r="AI14" s="13">
        <v>6000</v>
      </c>
      <c r="AJ14" s="14">
        <v>0</v>
      </c>
      <c r="AK14" s="15">
        <v>0</v>
      </c>
      <c r="AL14" s="16">
        <v>0</v>
      </c>
      <c r="AM14" s="22"/>
      <c r="AN14" s="22"/>
      <c r="AO14" s="22"/>
      <c r="AP14" s="22"/>
    </row>
    <row r="15" spans="1:42" x14ac:dyDescent="0.25">
      <c r="A15" s="51" t="s">
        <v>30</v>
      </c>
      <c r="B15" s="51"/>
      <c r="C15" s="51"/>
      <c r="D15" s="53" t="s">
        <v>31</v>
      </c>
      <c r="E15" s="53"/>
      <c r="F15" s="53"/>
      <c r="G15" s="53"/>
      <c r="H15" s="53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</row>
    <row r="16" spans="1:42" ht="47.25" customHeight="1" x14ac:dyDescent="0.25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22"/>
      <c r="AN16" s="22"/>
      <c r="AO16" s="22"/>
      <c r="AP16" s="22"/>
    </row>
    <row r="17" spans="1:42" x14ac:dyDescent="0.25">
      <c r="A17" s="57" t="s">
        <v>33</v>
      </c>
      <c r="B17" s="57"/>
      <c r="C17" s="57"/>
      <c r="D17" s="57"/>
      <c r="E17" s="57"/>
      <c r="F17" s="57"/>
      <c r="G17" s="57"/>
      <c r="H17" s="19"/>
      <c r="I17" s="20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</row>
    <row r="18" spans="1:42" x14ac:dyDescent="0.25">
      <c r="A18" s="52" t="s">
        <v>34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</row>
    <row r="19" spans="1:42" x14ac:dyDescent="0.25">
      <c r="A19" s="56" t="s">
        <v>35</v>
      </c>
      <c r="B19" s="56"/>
      <c r="C19" s="56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</row>
    <row r="20" spans="1:42" ht="15.75" thickBot="1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42" ht="15.75" thickBot="1" x14ac:dyDescent="0.3">
      <c r="A21" s="24" t="s">
        <v>0</v>
      </c>
      <c r="B21" s="25"/>
      <c r="C21" s="26"/>
      <c r="D21" s="27" t="s">
        <v>1</v>
      </c>
      <c r="E21" s="28"/>
      <c r="F21" s="28"/>
      <c r="G21" s="28"/>
      <c r="H21" s="29"/>
      <c r="I21" s="27" t="s">
        <v>2</v>
      </c>
      <c r="J21" s="28"/>
      <c r="K21" s="28"/>
      <c r="L21" s="28"/>
      <c r="M21" s="29"/>
      <c r="N21" s="27" t="s">
        <v>3</v>
      </c>
      <c r="O21" s="28"/>
      <c r="P21" s="28"/>
      <c r="Q21" s="28"/>
      <c r="R21" s="29"/>
      <c r="S21" s="27" t="s">
        <v>4</v>
      </c>
      <c r="T21" s="28"/>
      <c r="U21" s="28"/>
      <c r="V21" s="28"/>
      <c r="W21" s="29"/>
      <c r="X21" s="27" t="s">
        <v>5</v>
      </c>
      <c r="Y21" s="28"/>
      <c r="Z21" s="28"/>
      <c r="AA21" s="28"/>
      <c r="AB21" s="29"/>
      <c r="AC21" s="27" t="s">
        <v>6</v>
      </c>
      <c r="AD21" s="28"/>
      <c r="AE21" s="28"/>
      <c r="AF21" s="28"/>
      <c r="AG21" s="29"/>
      <c r="AH21" s="27" t="s">
        <v>7</v>
      </c>
      <c r="AI21" s="28"/>
      <c r="AJ21" s="28"/>
      <c r="AK21" s="28"/>
      <c r="AL21" s="29"/>
      <c r="AM21" s="22"/>
      <c r="AN21" s="22"/>
      <c r="AO21" s="22"/>
      <c r="AP21" s="22"/>
    </row>
    <row r="22" spans="1:42" ht="15.75" thickBot="1" x14ac:dyDescent="0.3">
      <c r="A22" s="30" t="s">
        <v>8</v>
      </c>
      <c r="B22" s="31"/>
      <c r="C22" s="31"/>
      <c r="D22" s="32" t="s">
        <v>36</v>
      </c>
      <c r="E22" s="33"/>
      <c r="F22" s="33"/>
      <c r="G22" s="33"/>
      <c r="H22" s="34"/>
      <c r="I22" s="32" t="s">
        <v>36</v>
      </c>
      <c r="J22" s="33"/>
      <c r="K22" s="33"/>
      <c r="L22" s="33"/>
      <c r="M22" s="34"/>
      <c r="N22" s="32" t="s">
        <v>36</v>
      </c>
      <c r="O22" s="33"/>
      <c r="P22" s="33"/>
      <c r="Q22" s="33"/>
      <c r="R22" s="34"/>
      <c r="S22" s="32" t="s">
        <v>36</v>
      </c>
      <c r="T22" s="33"/>
      <c r="U22" s="33"/>
      <c r="V22" s="33"/>
      <c r="W22" s="34"/>
      <c r="X22" s="32" t="s">
        <v>36</v>
      </c>
      <c r="Y22" s="33"/>
      <c r="Z22" s="33"/>
      <c r="AA22" s="33"/>
      <c r="AB22" s="34"/>
      <c r="AC22" s="32" t="s">
        <v>36</v>
      </c>
      <c r="AD22" s="33"/>
      <c r="AE22" s="33"/>
      <c r="AF22" s="33"/>
      <c r="AG22" s="34"/>
      <c r="AH22" s="32" t="s">
        <v>36</v>
      </c>
      <c r="AI22" s="33"/>
      <c r="AJ22" s="33"/>
      <c r="AK22" s="33"/>
      <c r="AL22" s="34"/>
      <c r="AM22" s="22"/>
      <c r="AN22" s="22"/>
      <c r="AO22" s="22"/>
      <c r="AP22" s="22"/>
    </row>
    <row r="23" spans="1:42" ht="102.75" thickBot="1" x14ac:dyDescent="0.3">
      <c r="A23" s="35" t="s">
        <v>10</v>
      </c>
      <c r="B23" s="36" t="s">
        <v>11</v>
      </c>
      <c r="C23" s="37" t="s">
        <v>12</v>
      </c>
      <c r="D23" s="38" t="s">
        <v>13</v>
      </c>
      <c r="E23" s="39" t="s">
        <v>14</v>
      </c>
      <c r="F23" s="39" t="s">
        <v>15</v>
      </c>
      <c r="G23" s="39" t="s">
        <v>16</v>
      </c>
      <c r="H23" s="39" t="s">
        <v>17</v>
      </c>
      <c r="I23" s="38" t="s">
        <v>13</v>
      </c>
      <c r="J23" s="39" t="s">
        <v>14</v>
      </c>
      <c r="K23" s="39" t="s">
        <v>15</v>
      </c>
      <c r="L23" s="39" t="s">
        <v>16</v>
      </c>
      <c r="M23" s="39" t="s">
        <v>17</v>
      </c>
      <c r="N23" s="38" t="s">
        <v>13</v>
      </c>
      <c r="O23" s="39" t="s">
        <v>14</v>
      </c>
      <c r="P23" s="39" t="s">
        <v>15</v>
      </c>
      <c r="Q23" s="39" t="s">
        <v>16</v>
      </c>
      <c r="R23" s="39" t="s">
        <v>17</v>
      </c>
      <c r="S23" s="38" t="s">
        <v>13</v>
      </c>
      <c r="T23" s="39" t="s">
        <v>14</v>
      </c>
      <c r="U23" s="39" t="s">
        <v>15</v>
      </c>
      <c r="V23" s="39" t="s">
        <v>16</v>
      </c>
      <c r="W23" s="39" t="s">
        <v>17</v>
      </c>
      <c r="X23" s="38" t="s">
        <v>13</v>
      </c>
      <c r="Y23" s="39" t="s">
        <v>14</v>
      </c>
      <c r="Z23" s="39" t="s">
        <v>15</v>
      </c>
      <c r="AA23" s="39" t="s">
        <v>16</v>
      </c>
      <c r="AB23" s="39" t="s">
        <v>17</v>
      </c>
      <c r="AC23" s="38" t="s">
        <v>13</v>
      </c>
      <c r="AD23" s="39" t="s">
        <v>14</v>
      </c>
      <c r="AE23" s="39" t="s">
        <v>15</v>
      </c>
      <c r="AF23" s="39" t="s">
        <v>16</v>
      </c>
      <c r="AG23" s="39" t="s">
        <v>17</v>
      </c>
      <c r="AH23" s="38" t="s">
        <v>13</v>
      </c>
      <c r="AI23" s="39" t="s">
        <v>14</v>
      </c>
      <c r="AJ23" s="39" t="s">
        <v>15</v>
      </c>
      <c r="AK23" s="39" t="s">
        <v>16</v>
      </c>
      <c r="AL23" s="40" t="s">
        <v>17</v>
      </c>
      <c r="AM23" s="22"/>
      <c r="AN23" s="22"/>
      <c r="AO23" s="22"/>
      <c r="AP23" s="22"/>
    </row>
    <row r="24" spans="1:42" ht="25.5" x14ac:dyDescent="0.25">
      <c r="A24" s="41" t="s">
        <v>18</v>
      </c>
      <c r="B24" s="42" t="s">
        <v>19</v>
      </c>
      <c r="C24" s="43" t="s">
        <v>42</v>
      </c>
      <c r="D24" s="1">
        <v>13700</v>
      </c>
      <c r="E24" s="2">
        <v>7600</v>
      </c>
      <c r="F24" s="3">
        <v>0</v>
      </c>
      <c r="G24" s="2">
        <f>E24</f>
        <v>7600</v>
      </c>
      <c r="H24" s="4">
        <v>0</v>
      </c>
      <c r="I24" s="1">
        <v>16500</v>
      </c>
      <c r="J24" s="2">
        <v>9000</v>
      </c>
      <c r="K24" s="3">
        <v>0</v>
      </c>
      <c r="L24" s="2">
        <f>J24</f>
        <v>9000</v>
      </c>
      <c r="M24" s="4">
        <v>0</v>
      </c>
      <c r="N24" s="1">
        <v>22700</v>
      </c>
      <c r="O24" s="2">
        <v>12100</v>
      </c>
      <c r="P24" s="3">
        <v>0</v>
      </c>
      <c r="Q24" s="2">
        <f>O24</f>
        <v>12100</v>
      </c>
      <c r="R24" s="4">
        <v>0</v>
      </c>
      <c r="S24" s="1">
        <v>29300</v>
      </c>
      <c r="T24" s="2">
        <v>15400</v>
      </c>
      <c r="U24" s="3">
        <v>0</v>
      </c>
      <c r="V24" s="2">
        <f>T24</f>
        <v>15400</v>
      </c>
      <c r="W24" s="4">
        <v>0</v>
      </c>
      <c r="X24" s="1">
        <v>22700</v>
      </c>
      <c r="Y24" s="2">
        <v>12100</v>
      </c>
      <c r="Z24" s="3">
        <v>0</v>
      </c>
      <c r="AA24" s="2">
        <f>Y24</f>
        <v>12100</v>
      </c>
      <c r="AB24" s="4">
        <v>0</v>
      </c>
      <c r="AC24" s="1">
        <v>16500</v>
      </c>
      <c r="AD24" s="2">
        <v>9000</v>
      </c>
      <c r="AE24" s="3">
        <v>0</v>
      </c>
      <c r="AF24" s="2">
        <f>AD24</f>
        <v>9000</v>
      </c>
      <c r="AG24" s="4">
        <v>0</v>
      </c>
      <c r="AH24" s="1">
        <v>13700</v>
      </c>
      <c r="AI24" s="2">
        <v>7600</v>
      </c>
      <c r="AJ24" s="3">
        <v>0</v>
      </c>
      <c r="AK24" s="2">
        <f>AI24</f>
        <v>7600</v>
      </c>
      <c r="AL24" s="4">
        <v>0</v>
      </c>
      <c r="AM24" s="22"/>
      <c r="AN24" s="22"/>
      <c r="AO24" s="22"/>
      <c r="AP24" s="22"/>
    </row>
    <row r="25" spans="1:42" ht="25.5" x14ac:dyDescent="0.25">
      <c r="A25" s="5" t="s">
        <v>20</v>
      </c>
      <c r="B25" s="44" t="s">
        <v>21</v>
      </c>
      <c r="C25" s="6" t="s">
        <v>43</v>
      </c>
      <c r="D25" s="7">
        <v>12900</v>
      </c>
      <c r="E25" s="8">
        <v>7200</v>
      </c>
      <c r="F25" s="9">
        <v>0</v>
      </c>
      <c r="G25" s="8">
        <f>E25</f>
        <v>7200</v>
      </c>
      <c r="H25" s="10">
        <v>0</v>
      </c>
      <c r="I25" s="7">
        <v>14900</v>
      </c>
      <c r="J25" s="8">
        <v>8200</v>
      </c>
      <c r="K25" s="9">
        <v>0</v>
      </c>
      <c r="L25" s="8">
        <f>J25</f>
        <v>8200</v>
      </c>
      <c r="M25" s="10">
        <v>0</v>
      </c>
      <c r="N25" s="7">
        <v>20500</v>
      </c>
      <c r="O25" s="8">
        <v>11000</v>
      </c>
      <c r="P25" s="9">
        <v>0</v>
      </c>
      <c r="Q25" s="8">
        <f>O25</f>
        <v>11000</v>
      </c>
      <c r="R25" s="10">
        <v>0</v>
      </c>
      <c r="S25" s="7">
        <v>24900</v>
      </c>
      <c r="T25" s="8">
        <v>13200</v>
      </c>
      <c r="U25" s="9">
        <v>0</v>
      </c>
      <c r="V25" s="8">
        <f>T25</f>
        <v>13200</v>
      </c>
      <c r="W25" s="10">
        <v>0</v>
      </c>
      <c r="X25" s="7">
        <v>20500</v>
      </c>
      <c r="Y25" s="8">
        <v>11000</v>
      </c>
      <c r="Z25" s="9">
        <v>0</v>
      </c>
      <c r="AA25" s="8">
        <f>Y25</f>
        <v>11000</v>
      </c>
      <c r="AB25" s="10">
        <v>0</v>
      </c>
      <c r="AC25" s="7">
        <v>14900</v>
      </c>
      <c r="AD25" s="8">
        <v>8200</v>
      </c>
      <c r="AE25" s="9">
        <v>0</v>
      </c>
      <c r="AF25" s="8">
        <f>AD25</f>
        <v>8200</v>
      </c>
      <c r="AG25" s="10">
        <v>0</v>
      </c>
      <c r="AH25" s="7">
        <v>12900</v>
      </c>
      <c r="AI25" s="8">
        <v>7200</v>
      </c>
      <c r="AJ25" s="9">
        <v>0</v>
      </c>
      <c r="AK25" s="8">
        <f>AI25</f>
        <v>7200</v>
      </c>
      <c r="AL25" s="10">
        <v>0</v>
      </c>
      <c r="AM25" s="22"/>
      <c r="AN25" s="22"/>
      <c r="AO25" s="22"/>
      <c r="AP25" s="22"/>
    </row>
    <row r="26" spans="1:42" ht="25.5" x14ac:dyDescent="0.25">
      <c r="A26" s="5" t="s">
        <v>22</v>
      </c>
      <c r="B26" s="44" t="s">
        <v>21</v>
      </c>
      <c r="C26" s="6" t="s">
        <v>44</v>
      </c>
      <c r="D26" s="7">
        <f>D25</f>
        <v>12900</v>
      </c>
      <c r="E26" s="8">
        <f>E25</f>
        <v>7200</v>
      </c>
      <c r="F26" s="9">
        <v>0</v>
      </c>
      <c r="G26" s="8">
        <f t="shared" ref="G26:G31" si="7">E26</f>
        <v>7200</v>
      </c>
      <c r="H26" s="10">
        <v>0</v>
      </c>
      <c r="I26" s="7">
        <f>I25</f>
        <v>14900</v>
      </c>
      <c r="J26" s="8">
        <f>J25</f>
        <v>8200</v>
      </c>
      <c r="K26" s="9">
        <v>0</v>
      </c>
      <c r="L26" s="8">
        <f t="shared" ref="L26:L31" si="8">J26</f>
        <v>8200</v>
      </c>
      <c r="M26" s="10">
        <v>0</v>
      </c>
      <c r="N26" s="7">
        <f>N25</f>
        <v>20500</v>
      </c>
      <c r="O26" s="8">
        <f>O25</f>
        <v>11000</v>
      </c>
      <c r="P26" s="9">
        <v>0</v>
      </c>
      <c r="Q26" s="8">
        <f t="shared" ref="Q26:Q31" si="9">O26</f>
        <v>11000</v>
      </c>
      <c r="R26" s="10">
        <v>0</v>
      </c>
      <c r="S26" s="7">
        <f>S25</f>
        <v>24900</v>
      </c>
      <c r="T26" s="8">
        <f>T25</f>
        <v>13200</v>
      </c>
      <c r="U26" s="9">
        <v>0</v>
      </c>
      <c r="V26" s="8">
        <f t="shared" ref="V26:V31" si="10">T26</f>
        <v>13200</v>
      </c>
      <c r="W26" s="10">
        <v>0</v>
      </c>
      <c r="X26" s="7">
        <f>X25</f>
        <v>20500</v>
      </c>
      <c r="Y26" s="8">
        <f>Y25</f>
        <v>11000</v>
      </c>
      <c r="Z26" s="9">
        <v>0</v>
      </c>
      <c r="AA26" s="8">
        <f t="shared" ref="AA26:AA31" si="11">Y26</f>
        <v>11000</v>
      </c>
      <c r="AB26" s="10">
        <v>0</v>
      </c>
      <c r="AC26" s="7">
        <f>AC25</f>
        <v>14900</v>
      </c>
      <c r="AD26" s="8">
        <f>AD25</f>
        <v>8200</v>
      </c>
      <c r="AE26" s="9">
        <v>0</v>
      </c>
      <c r="AF26" s="8">
        <f t="shared" ref="AF26:AF31" si="12">AD26</f>
        <v>8200</v>
      </c>
      <c r="AG26" s="10">
        <v>0</v>
      </c>
      <c r="AH26" s="7">
        <f>AH25</f>
        <v>12900</v>
      </c>
      <c r="AI26" s="8">
        <f>AI25</f>
        <v>7200</v>
      </c>
      <c r="AJ26" s="9">
        <v>0</v>
      </c>
      <c r="AK26" s="8">
        <f t="shared" ref="AK26:AK31" si="13">AI26</f>
        <v>7200</v>
      </c>
      <c r="AL26" s="10">
        <v>0</v>
      </c>
      <c r="AM26" s="22"/>
      <c r="AN26" s="22"/>
      <c r="AO26" s="22"/>
      <c r="AP26" s="22"/>
    </row>
    <row r="27" spans="1:42" ht="25.5" x14ac:dyDescent="0.25">
      <c r="A27" s="45" t="s">
        <v>23</v>
      </c>
      <c r="B27" s="46" t="s">
        <v>24</v>
      </c>
      <c r="C27" s="47" t="s">
        <v>39</v>
      </c>
      <c r="D27" s="7">
        <v>10900</v>
      </c>
      <c r="E27" s="8">
        <v>6200</v>
      </c>
      <c r="F27" s="9">
        <v>0</v>
      </c>
      <c r="G27" s="8">
        <f t="shared" si="7"/>
        <v>6200</v>
      </c>
      <c r="H27" s="10">
        <v>0</v>
      </c>
      <c r="I27" s="7">
        <v>12100</v>
      </c>
      <c r="J27" s="8">
        <v>6800</v>
      </c>
      <c r="K27" s="9">
        <v>0</v>
      </c>
      <c r="L27" s="8">
        <f t="shared" si="8"/>
        <v>6800</v>
      </c>
      <c r="M27" s="10">
        <v>0</v>
      </c>
      <c r="N27" s="7">
        <v>15500</v>
      </c>
      <c r="O27" s="8">
        <v>8500</v>
      </c>
      <c r="P27" s="9">
        <v>0</v>
      </c>
      <c r="Q27" s="8">
        <f t="shared" si="9"/>
        <v>8500</v>
      </c>
      <c r="R27" s="10">
        <v>0</v>
      </c>
      <c r="S27" s="7">
        <v>20100</v>
      </c>
      <c r="T27" s="8">
        <v>10800</v>
      </c>
      <c r="U27" s="9">
        <v>0</v>
      </c>
      <c r="V27" s="8">
        <f t="shared" si="10"/>
        <v>10800</v>
      </c>
      <c r="W27" s="10">
        <v>0</v>
      </c>
      <c r="X27" s="7">
        <v>15500</v>
      </c>
      <c r="Y27" s="8">
        <v>8500</v>
      </c>
      <c r="Z27" s="9">
        <v>0</v>
      </c>
      <c r="AA27" s="8">
        <f t="shared" si="11"/>
        <v>8500</v>
      </c>
      <c r="AB27" s="10">
        <v>0</v>
      </c>
      <c r="AC27" s="7">
        <v>12100</v>
      </c>
      <c r="AD27" s="8">
        <v>6800</v>
      </c>
      <c r="AE27" s="9">
        <v>0</v>
      </c>
      <c r="AF27" s="8">
        <f t="shared" si="12"/>
        <v>6800</v>
      </c>
      <c r="AG27" s="10">
        <v>0</v>
      </c>
      <c r="AH27" s="7">
        <v>10900</v>
      </c>
      <c r="AI27" s="8">
        <v>6200</v>
      </c>
      <c r="AJ27" s="9">
        <v>0</v>
      </c>
      <c r="AK27" s="8">
        <f t="shared" si="13"/>
        <v>6200</v>
      </c>
      <c r="AL27" s="10">
        <v>0</v>
      </c>
      <c r="AM27" s="22"/>
      <c r="AN27" s="22"/>
      <c r="AO27" s="22"/>
      <c r="AP27" s="22"/>
    </row>
    <row r="28" spans="1:42" ht="25.5" x14ac:dyDescent="0.25">
      <c r="A28" s="45" t="s">
        <v>25</v>
      </c>
      <c r="B28" s="46" t="s">
        <v>24</v>
      </c>
      <c r="C28" s="47" t="s">
        <v>45</v>
      </c>
      <c r="D28" s="7">
        <v>9500</v>
      </c>
      <c r="E28" s="8">
        <v>5500</v>
      </c>
      <c r="F28" s="9">
        <v>0</v>
      </c>
      <c r="G28" s="8">
        <f t="shared" si="7"/>
        <v>5500</v>
      </c>
      <c r="H28" s="10">
        <v>0</v>
      </c>
      <c r="I28" s="7">
        <v>10900</v>
      </c>
      <c r="J28" s="8">
        <v>6200</v>
      </c>
      <c r="K28" s="9">
        <v>0</v>
      </c>
      <c r="L28" s="8">
        <f t="shared" si="8"/>
        <v>6200</v>
      </c>
      <c r="M28" s="10">
        <v>0</v>
      </c>
      <c r="N28" s="7">
        <v>14300</v>
      </c>
      <c r="O28" s="8">
        <v>7900</v>
      </c>
      <c r="P28" s="9">
        <v>0</v>
      </c>
      <c r="Q28" s="8">
        <f t="shared" si="9"/>
        <v>7900</v>
      </c>
      <c r="R28" s="10">
        <v>0</v>
      </c>
      <c r="S28" s="7">
        <v>18100</v>
      </c>
      <c r="T28" s="8">
        <v>9800</v>
      </c>
      <c r="U28" s="9">
        <v>0</v>
      </c>
      <c r="V28" s="8">
        <f t="shared" si="10"/>
        <v>9800</v>
      </c>
      <c r="W28" s="10">
        <v>0</v>
      </c>
      <c r="X28" s="7">
        <v>14300</v>
      </c>
      <c r="Y28" s="8">
        <v>7900</v>
      </c>
      <c r="Z28" s="9">
        <v>0</v>
      </c>
      <c r="AA28" s="8">
        <f t="shared" si="11"/>
        <v>7900</v>
      </c>
      <c r="AB28" s="10">
        <v>0</v>
      </c>
      <c r="AC28" s="7">
        <v>10900</v>
      </c>
      <c r="AD28" s="8">
        <v>6200</v>
      </c>
      <c r="AE28" s="9">
        <v>0</v>
      </c>
      <c r="AF28" s="8">
        <f t="shared" si="12"/>
        <v>6200</v>
      </c>
      <c r="AG28" s="10">
        <v>0</v>
      </c>
      <c r="AH28" s="7">
        <v>9500</v>
      </c>
      <c r="AI28" s="8">
        <v>5500</v>
      </c>
      <c r="AJ28" s="9">
        <v>0</v>
      </c>
      <c r="AK28" s="8">
        <f t="shared" si="13"/>
        <v>5500</v>
      </c>
      <c r="AL28" s="10">
        <v>0</v>
      </c>
      <c r="AM28" s="22"/>
      <c r="AN28" s="22"/>
      <c r="AO28" s="22"/>
      <c r="AP28" s="22"/>
    </row>
    <row r="29" spans="1:42" ht="25.5" x14ac:dyDescent="0.25">
      <c r="A29" s="45" t="s">
        <v>26</v>
      </c>
      <c r="B29" s="46" t="s">
        <v>24</v>
      </c>
      <c r="C29" s="47" t="s">
        <v>40</v>
      </c>
      <c r="D29" s="7">
        <v>8100</v>
      </c>
      <c r="E29" s="8">
        <v>4800</v>
      </c>
      <c r="F29" s="9">
        <v>0</v>
      </c>
      <c r="G29" s="8">
        <f t="shared" si="7"/>
        <v>4800</v>
      </c>
      <c r="H29" s="10">
        <v>0</v>
      </c>
      <c r="I29" s="7">
        <v>9500</v>
      </c>
      <c r="J29" s="8">
        <v>5500</v>
      </c>
      <c r="K29" s="9">
        <v>0</v>
      </c>
      <c r="L29" s="8">
        <f t="shared" si="8"/>
        <v>5500</v>
      </c>
      <c r="M29" s="10">
        <v>0</v>
      </c>
      <c r="N29" s="7">
        <v>12100</v>
      </c>
      <c r="O29" s="8">
        <v>6800</v>
      </c>
      <c r="P29" s="9">
        <v>0</v>
      </c>
      <c r="Q29" s="8">
        <f t="shared" si="9"/>
        <v>6800</v>
      </c>
      <c r="R29" s="10">
        <v>0</v>
      </c>
      <c r="S29" s="7">
        <v>15500</v>
      </c>
      <c r="T29" s="8">
        <v>8500</v>
      </c>
      <c r="U29" s="9">
        <v>0</v>
      </c>
      <c r="V29" s="8">
        <f t="shared" si="10"/>
        <v>8500</v>
      </c>
      <c r="W29" s="10">
        <v>0</v>
      </c>
      <c r="X29" s="7">
        <v>12100</v>
      </c>
      <c r="Y29" s="8">
        <v>6800</v>
      </c>
      <c r="Z29" s="9">
        <v>0</v>
      </c>
      <c r="AA29" s="8">
        <f t="shared" si="11"/>
        <v>6800</v>
      </c>
      <c r="AB29" s="10">
        <v>0</v>
      </c>
      <c r="AC29" s="7">
        <v>9500</v>
      </c>
      <c r="AD29" s="8">
        <v>5500</v>
      </c>
      <c r="AE29" s="9">
        <v>0</v>
      </c>
      <c r="AF29" s="8">
        <f t="shared" si="12"/>
        <v>5500</v>
      </c>
      <c r="AG29" s="10">
        <v>0</v>
      </c>
      <c r="AH29" s="7">
        <v>8100</v>
      </c>
      <c r="AI29" s="8">
        <v>4800</v>
      </c>
      <c r="AJ29" s="9">
        <v>0</v>
      </c>
      <c r="AK29" s="8">
        <f t="shared" si="13"/>
        <v>4800</v>
      </c>
      <c r="AL29" s="10">
        <v>0</v>
      </c>
      <c r="AM29" s="22"/>
      <c r="AN29" s="22"/>
      <c r="AO29" s="22"/>
      <c r="AP29" s="22"/>
    </row>
    <row r="30" spans="1:42" ht="25.5" x14ac:dyDescent="0.25">
      <c r="A30" s="45" t="s">
        <v>27</v>
      </c>
      <c r="B30" s="46" t="s">
        <v>24</v>
      </c>
      <c r="C30" s="47" t="s">
        <v>46</v>
      </c>
      <c r="D30" s="7">
        <v>0</v>
      </c>
      <c r="E30" s="8">
        <v>4800</v>
      </c>
      <c r="F30" s="9">
        <v>0</v>
      </c>
      <c r="G30" s="8">
        <f t="shared" si="7"/>
        <v>4800</v>
      </c>
      <c r="H30" s="10">
        <v>0</v>
      </c>
      <c r="I30" s="7">
        <v>0</v>
      </c>
      <c r="J30" s="8">
        <v>5500</v>
      </c>
      <c r="K30" s="9">
        <v>0</v>
      </c>
      <c r="L30" s="8">
        <f t="shared" si="8"/>
        <v>5500</v>
      </c>
      <c r="M30" s="10">
        <v>0</v>
      </c>
      <c r="N30" s="7">
        <v>0</v>
      </c>
      <c r="O30" s="8">
        <v>6800</v>
      </c>
      <c r="P30" s="9">
        <v>0</v>
      </c>
      <c r="Q30" s="8">
        <f t="shared" si="9"/>
        <v>6800</v>
      </c>
      <c r="R30" s="10">
        <v>0</v>
      </c>
      <c r="S30" s="7">
        <v>0</v>
      </c>
      <c r="T30" s="8">
        <v>8500</v>
      </c>
      <c r="U30" s="9">
        <v>0</v>
      </c>
      <c r="V30" s="8">
        <f t="shared" si="10"/>
        <v>8500</v>
      </c>
      <c r="W30" s="10">
        <v>0</v>
      </c>
      <c r="X30" s="7">
        <v>0</v>
      </c>
      <c r="Y30" s="8">
        <v>6800</v>
      </c>
      <c r="Z30" s="9">
        <v>0</v>
      </c>
      <c r="AA30" s="8">
        <f t="shared" si="11"/>
        <v>6800</v>
      </c>
      <c r="AB30" s="10">
        <v>0</v>
      </c>
      <c r="AC30" s="7">
        <v>0</v>
      </c>
      <c r="AD30" s="8">
        <v>5500</v>
      </c>
      <c r="AE30" s="9">
        <v>0</v>
      </c>
      <c r="AF30" s="8">
        <f t="shared" si="12"/>
        <v>5500</v>
      </c>
      <c r="AG30" s="10">
        <v>0</v>
      </c>
      <c r="AH30" s="7">
        <v>0</v>
      </c>
      <c r="AI30" s="8">
        <v>4800</v>
      </c>
      <c r="AJ30" s="9">
        <v>0</v>
      </c>
      <c r="AK30" s="8">
        <f t="shared" si="13"/>
        <v>4800</v>
      </c>
      <c r="AL30" s="10">
        <v>0</v>
      </c>
      <c r="AM30" s="22"/>
      <c r="AN30" s="22"/>
      <c r="AO30" s="22"/>
      <c r="AP30" s="22"/>
    </row>
    <row r="31" spans="1:42" ht="25.5" x14ac:dyDescent="0.25">
      <c r="A31" s="45" t="s">
        <v>28</v>
      </c>
      <c r="B31" s="46" t="s">
        <v>24</v>
      </c>
      <c r="C31" s="47" t="s">
        <v>41</v>
      </c>
      <c r="D31" s="11">
        <v>8100</v>
      </c>
      <c r="E31" s="9">
        <v>4800</v>
      </c>
      <c r="F31" s="9">
        <v>0</v>
      </c>
      <c r="G31" s="8">
        <f t="shared" si="7"/>
        <v>4800</v>
      </c>
      <c r="H31" s="10">
        <v>0</v>
      </c>
      <c r="I31" s="11">
        <v>9500</v>
      </c>
      <c r="J31" s="9">
        <v>5500</v>
      </c>
      <c r="K31" s="9">
        <v>0</v>
      </c>
      <c r="L31" s="8">
        <f t="shared" si="8"/>
        <v>5500</v>
      </c>
      <c r="M31" s="10">
        <v>0</v>
      </c>
      <c r="N31" s="11">
        <v>12100</v>
      </c>
      <c r="O31" s="9">
        <v>6800</v>
      </c>
      <c r="P31" s="9">
        <v>0</v>
      </c>
      <c r="Q31" s="8">
        <f t="shared" si="9"/>
        <v>6800</v>
      </c>
      <c r="R31" s="10">
        <v>0</v>
      </c>
      <c r="S31" s="11">
        <v>15500</v>
      </c>
      <c r="T31" s="9">
        <v>8500</v>
      </c>
      <c r="U31" s="9">
        <v>0</v>
      </c>
      <c r="V31" s="8">
        <f t="shared" si="10"/>
        <v>8500</v>
      </c>
      <c r="W31" s="10">
        <v>0</v>
      </c>
      <c r="X31" s="11">
        <v>12100</v>
      </c>
      <c r="Y31" s="9">
        <v>6800</v>
      </c>
      <c r="Z31" s="9">
        <v>0</v>
      </c>
      <c r="AA31" s="8">
        <f t="shared" si="11"/>
        <v>6800</v>
      </c>
      <c r="AB31" s="10">
        <v>0</v>
      </c>
      <c r="AC31" s="11">
        <v>9500</v>
      </c>
      <c r="AD31" s="9">
        <v>5500</v>
      </c>
      <c r="AE31" s="9">
        <v>0</v>
      </c>
      <c r="AF31" s="8">
        <f t="shared" si="12"/>
        <v>5500</v>
      </c>
      <c r="AG31" s="10">
        <v>0</v>
      </c>
      <c r="AH31" s="11">
        <v>8100</v>
      </c>
      <c r="AI31" s="9">
        <v>4800</v>
      </c>
      <c r="AJ31" s="9">
        <v>0</v>
      </c>
      <c r="AK31" s="8">
        <f t="shared" si="13"/>
        <v>4800</v>
      </c>
      <c r="AL31" s="10">
        <v>0</v>
      </c>
      <c r="AM31" s="22"/>
      <c r="AN31" s="22"/>
      <c r="AO31" s="22"/>
      <c r="AP31" s="22"/>
    </row>
    <row r="32" spans="1:42" ht="26.25" thickBot="1" x14ac:dyDescent="0.3">
      <c r="A32" s="48" t="s">
        <v>29</v>
      </c>
      <c r="B32" s="49" t="s">
        <v>24</v>
      </c>
      <c r="C32" s="50" t="s">
        <v>47</v>
      </c>
      <c r="D32" s="12">
        <f>E32</f>
        <v>6000</v>
      </c>
      <c r="E32" s="13">
        <v>6000</v>
      </c>
      <c r="F32" s="14">
        <v>0</v>
      </c>
      <c r="G32" s="15">
        <v>0</v>
      </c>
      <c r="H32" s="16">
        <v>0</v>
      </c>
      <c r="I32" s="12">
        <f>J32</f>
        <v>8000</v>
      </c>
      <c r="J32" s="13">
        <v>8000</v>
      </c>
      <c r="K32" s="14">
        <v>0</v>
      </c>
      <c r="L32" s="15">
        <v>0</v>
      </c>
      <c r="M32" s="16">
        <v>0</v>
      </c>
      <c r="N32" s="12">
        <f>O32</f>
        <v>10000</v>
      </c>
      <c r="O32" s="13">
        <v>10000</v>
      </c>
      <c r="P32" s="14">
        <v>0</v>
      </c>
      <c r="Q32" s="15">
        <v>0</v>
      </c>
      <c r="R32" s="16">
        <v>0</v>
      </c>
      <c r="S32" s="12">
        <f>T32</f>
        <v>13000</v>
      </c>
      <c r="T32" s="13">
        <v>13000</v>
      </c>
      <c r="U32" s="14">
        <v>0</v>
      </c>
      <c r="V32" s="15">
        <v>0</v>
      </c>
      <c r="W32" s="16">
        <v>0</v>
      </c>
      <c r="X32" s="12">
        <f>Y32</f>
        <v>10000</v>
      </c>
      <c r="Y32" s="13">
        <v>10000</v>
      </c>
      <c r="Z32" s="14">
        <v>0</v>
      </c>
      <c r="AA32" s="15">
        <v>0</v>
      </c>
      <c r="AB32" s="16">
        <v>0</v>
      </c>
      <c r="AC32" s="12">
        <f>AD32</f>
        <v>8000</v>
      </c>
      <c r="AD32" s="13">
        <v>8000</v>
      </c>
      <c r="AE32" s="14">
        <v>0</v>
      </c>
      <c r="AF32" s="15">
        <v>0</v>
      </c>
      <c r="AG32" s="16">
        <v>0</v>
      </c>
      <c r="AH32" s="12">
        <f>AI32</f>
        <v>6000</v>
      </c>
      <c r="AI32" s="13">
        <v>6000</v>
      </c>
      <c r="AJ32" s="14">
        <v>0</v>
      </c>
      <c r="AK32" s="15">
        <v>0</v>
      </c>
      <c r="AL32" s="16">
        <v>0</v>
      </c>
      <c r="AM32" s="22"/>
      <c r="AN32" s="22"/>
      <c r="AO32" s="22"/>
      <c r="AP32" s="22"/>
    </row>
    <row r="33" spans="1:42" x14ac:dyDescent="0.25">
      <c r="A33" s="51" t="s">
        <v>30</v>
      </c>
      <c r="B33" s="51"/>
      <c r="C33" s="51"/>
      <c r="D33" s="58" t="s">
        <v>37</v>
      </c>
      <c r="E33" s="58"/>
      <c r="F33" s="58"/>
      <c r="G33" s="58"/>
      <c r="H33" s="53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</row>
    <row r="34" spans="1:42" ht="44.25" customHeight="1" x14ac:dyDescent="0.25">
      <c r="A34" s="59" t="s">
        <v>48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22"/>
      <c r="AN34" s="22"/>
      <c r="AO34" s="22"/>
      <c r="AP34" s="22"/>
    </row>
    <row r="35" spans="1:42" x14ac:dyDescent="0.25">
      <c r="A35" s="57" t="s">
        <v>33</v>
      </c>
      <c r="B35" s="57"/>
      <c r="C35" s="57"/>
      <c r="D35" s="57"/>
      <c r="E35" s="57"/>
      <c r="F35" s="57"/>
      <c r="G35" s="57"/>
      <c r="H35" s="19"/>
      <c r="I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x14ac:dyDescent="0.25">
      <c r="A36" s="52" t="s">
        <v>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</row>
    <row r="37" spans="1:42" x14ac:dyDescent="0.25">
      <c r="A37" s="56" t="s">
        <v>35</v>
      </c>
      <c r="B37" s="56"/>
      <c r="C37" s="56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</row>
    <row r="38" spans="1:42" x14ac:dyDescent="0.25">
      <c r="A38" s="53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</row>
    <row r="39" spans="1:42" x14ac:dyDescent="0.25">
      <c r="A39" s="53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</row>
    <row r="40" spans="1:42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</row>
    <row r="41" spans="1:42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</row>
    <row r="42" spans="1:42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</row>
    <row r="43" spans="1:42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</row>
    <row r="44" spans="1:42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</row>
    <row r="45" spans="1:42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</row>
    <row r="47" spans="1:42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</row>
    <row r="48" spans="1:42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</row>
    <row r="49" spans="1:42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</row>
    <row r="50" spans="1:42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</row>
    <row r="51" spans="1:42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</row>
    <row r="52" spans="1:42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</row>
    <row r="53" spans="1:42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</row>
    <row r="54" spans="1:42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</row>
    <row r="56" spans="1:42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</row>
    <row r="57" spans="1:42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</row>
    <row r="58" spans="1:42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</row>
    <row r="59" spans="1:42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</row>
    <row r="60" spans="1:42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</row>
    <row r="61" spans="1:42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</row>
    <row r="62" spans="1:42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</row>
    <row r="63" spans="1:42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</row>
    <row r="64" spans="1:42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</row>
    <row r="65" spans="1:42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</row>
  </sheetData>
  <mergeCells count="41">
    <mergeCell ref="C1:K1"/>
    <mergeCell ref="A33:C33"/>
    <mergeCell ref="A34:M34"/>
    <mergeCell ref="A35:G35"/>
    <mergeCell ref="A36:K36"/>
    <mergeCell ref="AC21:AG21"/>
    <mergeCell ref="AH21:AL21"/>
    <mergeCell ref="A22:C22"/>
    <mergeCell ref="D22:H22"/>
    <mergeCell ref="I22:M22"/>
    <mergeCell ref="N22:R22"/>
    <mergeCell ref="S22:W22"/>
    <mergeCell ref="X22:AB22"/>
    <mergeCell ref="AC22:AG22"/>
    <mergeCell ref="AH22:AL22"/>
    <mergeCell ref="A21:C21"/>
    <mergeCell ref="D21:H21"/>
    <mergeCell ref="I21:M21"/>
    <mergeCell ref="N21:R21"/>
    <mergeCell ref="S21:W21"/>
    <mergeCell ref="X21:AB21"/>
    <mergeCell ref="A15:C15"/>
    <mergeCell ref="A16:M16"/>
    <mergeCell ref="A17:G17"/>
    <mergeCell ref="A18:K18"/>
    <mergeCell ref="AC3:AG3"/>
    <mergeCell ref="AH3:AL3"/>
    <mergeCell ref="A4:C4"/>
    <mergeCell ref="D4:H4"/>
    <mergeCell ref="I4:M4"/>
    <mergeCell ref="N4:R4"/>
    <mergeCell ref="S4:W4"/>
    <mergeCell ref="X4:AB4"/>
    <mergeCell ref="AC4:AG4"/>
    <mergeCell ref="AH4:AL4"/>
    <mergeCell ref="A3:C3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645AA-8D9A-45F6-9C74-5C5EB5E039E6}">
  <sheetPr>
    <tabColor rgb="FF7030A0"/>
  </sheetPr>
  <dimension ref="A1:H150"/>
  <sheetViews>
    <sheetView topLeftCell="A124" workbookViewId="0">
      <selection activeCell="G151" sqref="G151"/>
    </sheetView>
  </sheetViews>
  <sheetFormatPr defaultRowHeight="15" x14ac:dyDescent="0.25"/>
  <cols>
    <col min="1" max="1" width="91.42578125" customWidth="1"/>
  </cols>
  <sheetData>
    <row r="1" spans="1:8" x14ac:dyDescent="0.25">
      <c r="A1" t="s">
        <v>49</v>
      </c>
    </row>
    <row r="2" spans="1:8" x14ac:dyDescent="0.25">
      <c r="A2" t="s">
        <v>50</v>
      </c>
    </row>
    <row r="3" spans="1:8" x14ac:dyDescent="0.25">
      <c r="A3" t="s">
        <v>51</v>
      </c>
    </row>
    <row r="4" spans="1:8" x14ac:dyDescent="0.25">
      <c r="A4" t="s">
        <v>52</v>
      </c>
    </row>
    <row r="6" spans="1:8" x14ac:dyDescent="0.25">
      <c r="A6" s="60" t="s">
        <v>53</v>
      </c>
    </row>
    <row r="7" spans="1:8" x14ac:dyDescent="0.25">
      <c r="A7" s="61"/>
      <c r="B7" s="62"/>
      <c r="C7" s="62"/>
      <c r="D7" s="62"/>
      <c r="E7" s="62"/>
      <c r="F7" s="62"/>
      <c r="G7" s="62"/>
      <c r="H7" s="62"/>
    </row>
    <row r="8" spans="1:8" ht="20.25" customHeight="1" x14ac:dyDescent="0.25">
      <c r="A8" s="73" t="s">
        <v>54</v>
      </c>
      <c r="B8" s="73"/>
      <c r="C8" s="73"/>
      <c r="D8" s="73"/>
      <c r="E8" s="73"/>
      <c r="F8" s="73"/>
      <c r="G8" s="73"/>
    </row>
    <row r="9" spans="1:8" ht="19.5" customHeight="1" x14ac:dyDescent="0.25">
      <c r="A9" s="73" t="s">
        <v>55</v>
      </c>
      <c r="B9" s="73"/>
      <c r="C9" s="73"/>
      <c r="D9" s="73"/>
      <c r="E9" s="73"/>
      <c r="F9" s="73"/>
      <c r="G9" s="73"/>
    </row>
    <row r="10" spans="1:8" x14ac:dyDescent="0.25">
      <c r="A10" t="s">
        <v>56</v>
      </c>
    </row>
    <row r="11" spans="1:8" x14ac:dyDescent="0.25">
      <c r="A11" t="s">
        <v>57</v>
      </c>
    </row>
    <row r="12" spans="1:8" x14ac:dyDescent="0.25">
      <c r="B12" s="63" t="s">
        <v>58</v>
      </c>
      <c r="C12" s="63"/>
      <c r="D12" s="63"/>
      <c r="E12" s="63"/>
      <c r="F12" s="63"/>
    </row>
    <row r="13" spans="1:8" x14ac:dyDescent="0.25">
      <c r="A13" s="64" t="s">
        <v>59</v>
      </c>
      <c r="B13" s="65">
        <v>7</v>
      </c>
      <c r="C13" s="65">
        <v>10</v>
      </c>
      <c r="D13" s="65">
        <v>14</v>
      </c>
      <c r="E13" s="65">
        <v>18</v>
      </c>
      <c r="F13" s="65">
        <v>21</v>
      </c>
    </row>
    <row r="14" spans="1:8" x14ac:dyDescent="0.25">
      <c r="A14" s="64" t="s">
        <v>60</v>
      </c>
      <c r="B14" s="65">
        <v>3</v>
      </c>
      <c r="C14" s="65">
        <v>3</v>
      </c>
      <c r="D14" s="65">
        <v>3</v>
      </c>
      <c r="E14" s="65">
        <v>4</v>
      </c>
      <c r="F14" s="65">
        <v>4</v>
      </c>
    </row>
    <row r="15" spans="1:8" x14ac:dyDescent="0.25">
      <c r="A15" s="64" t="s">
        <v>61</v>
      </c>
      <c r="B15" s="66" t="s">
        <v>62</v>
      </c>
      <c r="C15" s="67"/>
      <c r="D15" s="67"/>
      <c r="E15" s="67"/>
      <c r="F15" s="68"/>
    </row>
    <row r="16" spans="1:8" x14ac:dyDescent="0.25">
      <c r="A16" s="64" t="s">
        <v>63</v>
      </c>
      <c r="B16" s="66" t="s">
        <v>62</v>
      </c>
      <c r="C16" s="67"/>
      <c r="D16" s="67"/>
      <c r="E16" s="67"/>
      <c r="F16" s="68"/>
    </row>
    <row r="17" spans="1:6" x14ac:dyDescent="0.25">
      <c r="A17" s="64" t="s">
        <v>64</v>
      </c>
      <c r="B17" s="65" t="s">
        <v>65</v>
      </c>
      <c r="C17" s="66" t="s">
        <v>62</v>
      </c>
      <c r="D17" s="67"/>
      <c r="E17" s="67"/>
      <c r="F17" s="68"/>
    </row>
    <row r="18" spans="1:6" x14ac:dyDescent="0.25">
      <c r="A18" s="64" t="s">
        <v>66</v>
      </c>
      <c r="B18" s="65"/>
      <c r="C18" s="65"/>
      <c r="D18" s="65"/>
      <c r="E18" s="65"/>
      <c r="F18" s="65"/>
    </row>
    <row r="19" spans="1:6" x14ac:dyDescent="0.25">
      <c r="A19" s="64" t="s">
        <v>67</v>
      </c>
      <c r="B19" s="66" t="s">
        <v>68</v>
      </c>
      <c r="C19" s="67"/>
      <c r="D19" s="67"/>
      <c r="E19" s="67"/>
      <c r="F19" s="68"/>
    </row>
    <row r="20" spans="1:6" x14ac:dyDescent="0.25">
      <c r="A20" s="64" t="s">
        <v>69</v>
      </c>
      <c r="B20" s="65">
        <v>3</v>
      </c>
      <c r="C20" s="65">
        <v>5</v>
      </c>
      <c r="D20" s="65">
        <v>6</v>
      </c>
      <c r="E20" s="65">
        <v>7</v>
      </c>
      <c r="F20" s="65">
        <v>8</v>
      </c>
    </row>
    <row r="21" spans="1:6" x14ac:dyDescent="0.25">
      <c r="A21" s="64" t="s">
        <v>70</v>
      </c>
      <c r="B21" s="65">
        <v>4</v>
      </c>
      <c r="C21" s="65">
        <v>5</v>
      </c>
      <c r="D21" s="65">
        <v>7</v>
      </c>
      <c r="E21" s="65">
        <v>8</v>
      </c>
      <c r="F21" s="65">
        <v>9</v>
      </c>
    </row>
    <row r="22" spans="1:6" x14ac:dyDescent="0.25">
      <c r="A22" s="64" t="s">
        <v>71</v>
      </c>
      <c r="B22" s="65" t="s">
        <v>65</v>
      </c>
      <c r="C22" s="65">
        <v>4</v>
      </c>
      <c r="D22" s="65">
        <v>5</v>
      </c>
      <c r="E22" s="65">
        <v>6</v>
      </c>
      <c r="F22" s="65">
        <v>7</v>
      </c>
    </row>
    <row r="23" spans="1:6" x14ac:dyDescent="0.25">
      <c r="A23" s="64" t="s">
        <v>72</v>
      </c>
      <c r="B23" s="65" t="s">
        <v>65</v>
      </c>
      <c r="C23" s="65">
        <v>4</v>
      </c>
      <c r="D23" s="65">
        <v>5</v>
      </c>
      <c r="E23" s="65">
        <v>6</v>
      </c>
      <c r="F23" s="65">
        <v>7</v>
      </c>
    </row>
    <row r="24" spans="1:6" x14ac:dyDescent="0.25">
      <c r="A24" s="64" t="s">
        <v>73</v>
      </c>
      <c r="B24" s="65"/>
      <c r="C24" s="65"/>
      <c r="D24" s="65"/>
      <c r="E24" s="65"/>
      <c r="F24" s="65"/>
    </row>
    <row r="25" spans="1:6" x14ac:dyDescent="0.25">
      <c r="A25" s="64" t="s">
        <v>74</v>
      </c>
      <c r="B25" s="65" t="s">
        <v>75</v>
      </c>
      <c r="C25" s="65" t="s">
        <v>76</v>
      </c>
      <c r="D25" s="65" t="s">
        <v>77</v>
      </c>
      <c r="E25" s="65" t="s">
        <v>78</v>
      </c>
      <c r="F25" s="65" t="s">
        <v>79</v>
      </c>
    </row>
    <row r="26" spans="1:6" x14ac:dyDescent="0.25">
      <c r="A26" s="64" t="s">
        <v>80</v>
      </c>
      <c r="B26" s="65">
        <v>2</v>
      </c>
      <c r="C26" s="65">
        <v>4</v>
      </c>
      <c r="D26" s="65">
        <v>4</v>
      </c>
      <c r="E26" s="65">
        <v>6</v>
      </c>
      <c r="F26" s="65">
        <v>7</v>
      </c>
    </row>
    <row r="27" spans="1:6" x14ac:dyDescent="0.25">
      <c r="A27" s="64" t="s">
        <v>81</v>
      </c>
      <c r="B27" s="66" t="s">
        <v>68</v>
      </c>
      <c r="C27" s="67"/>
      <c r="D27" s="67"/>
      <c r="E27" s="67"/>
      <c r="F27" s="68"/>
    </row>
    <row r="29" spans="1:6" x14ac:dyDescent="0.25">
      <c r="A29" t="s">
        <v>82</v>
      </c>
    </row>
    <row r="30" spans="1:6" x14ac:dyDescent="0.25">
      <c r="A30" t="s">
        <v>83</v>
      </c>
    </row>
    <row r="31" spans="1:6" x14ac:dyDescent="0.25">
      <c r="A31" t="s">
        <v>84</v>
      </c>
    </row>
    <row r="32" spans="1:6" x14ac:dyDescent="0.25">
      <c r="A32" t="s">
        <v>85</v>
      </c>
    </row>
    <row r="33" spans="1:7" x14ac:dyDescent="0.25">
      <c r="A33" t="s">
        <v>86</v>
      </c>
    </row>
    <row r="35" spans="1:7" x14ac:dyDescent="0.25">
      <c r="A35" t="s">
        <v>87</v>
      </c>
    </row>
    <row r="36" spans="1:7" x14ac:dyDescent="0.25">
      <c r="A36" t="s">
        <v>88</v>
      </c>
    </row>
    <row r="37" spans="1:7" x14ac:dyDescent="0.25">
      <c r="A37" t="s">
        <v>89</v>
      </c>
    </row>
    <row r="38" spans="1:7" x14ac:dyDescent="0.25">
      <c r="A38" t="s">
        <v>90</v>
      </c>
    </row>
    <row r="40" spans="1:7" x14ac:dyDescent="0.25">
      <c r="A40" s="60" t="s">
        <v>91</v>
      </c>
    </row>
    <row r="42" spans="1:7" x14ac:dyDescent="0.25">
      <c r="A42" t="s">
        <v>92</v>
      </c>
    </row>
    <row r="43" spans="1:7" x14ac:dyDescent="0.25">
      <c r="A43" t="s">
        <v>93</v>
      </c>
    </row>
    <row r="44" spans="1:7" x14ac:dyDescent="0.25">
      <c r="A44" t="s">
        <v>56</v>
      </c>
    </row>
    <row r="45" spans="1:7" x14ac:dyDescent="0.25">
      <c r="A45" t="s">
        <v>57</v>
      </c>
    </row>
    <row r="46" spans="1:7" x14ac:dyDescent="0.25">
      <c r="A46" t="s">
        <v>59</v>
      </c>
      <c r="B46" s="63" t="s">
        <v>58</v>
      </c>
      <c r="C46" s="63"/>
      <c r="D46" s="63"/>
      <c r="E46" s="63"/>
      <c r="F46" s="63"/>
      <c r="G46" s="63"/>
    </row>
    <row r="47" spans="1:7" x14ac:dyDescent="0.25">
      <c r="A47" s="64"/>
      <c r="B47" s="65">
        <v>7</v>
      </c>
      <c r="C47" s="65">
        <v>10</v>
      </c>
      <c r="D47" s="65">
        <v>14</v>
      </c>
      <c r="E47" s="65">
        <v>18</v>
      </c>
      <c r="F47" s="65"/>
      <c r="G47" s="65">
        <v>21</v>
      </c>
    </row>
    <row r="48" spans="1:7" x14ac:dyDescent="0.25">
      <c r="A48" s="64" t="s">
        <v>60</v>
      </c>
      <c r="B48" s="65">
        <v>3</v>
      </c>
      <c r="C48" s="65">
        <v>3</v>
      </c>
      <c r="D48" s="65">
        <v>3</v>
      </c>
      <c r="E48" s="65">
        <v>4</v>
      </c>
      <c r="F48" s="65"/>
      <c r="G48" s="65">
        <v>4</v>
      </c>
    </row>
    <row r="49" spans="1:7" x14ac:dyDescent="0.25">
      <c r="A49" s="64" t="s">
        <v>94</v>
      </c>
      <c r="B49" s="66" t="s">
        <v>62</v>
      </c>
      <c r="C49" s="67"/>
      <c r="D49" s="67"/>
      <c r="E49" s="67"/>
      <c r="F49" s="68"/>
      <c r="G49" s="64"/>
    </row>
    <row r="50" spans="1:7" x14ac:dyDescent="0.25">
      <c r="A50" s="64" t="s">
        <v>95</v>
      </c>
      <c r="B50" s="66" t="s">
        <v>62</v>
      </c>
      <c r="C50" s="67"/>
      <c r="D50" s="67"/>
      <c r="E50" s="67"/>
      <c r="F50" s="68"/>
      <c r="G50" s="64"/>
    </row>
    <row r="51" spans="1:7" x14ac:dyDescent="0.25">
      <c r="A51" s="64" t="s">
        <v>96</v>
      </c>
      <c r="B51" s="65"/>
      <c r="C51" s="66"/>
      <c r="D51" s="67"/>
      <c r="E51" s="67"/>
      <c r="F51" s="68"/>
      <c r="G51" s="64"/>
    </row>
    <row r="52" spans="1:7" x14ac:dyDescent="0.25">
      <c r="A52" s="64" t="s">
        <v>64</v>
      </c>
      <c r="B52" s="65" t="s">
        <v>97</v>
      </c>
      <c r="C52" s="65"/>
      <c r="D52" s="65"/>
      <c r="E52" s="65"/>
      <c r="F52" s="65" t="s">
        <v>62</v>
      </c>
      <c r="G52" s="64"/>
    </row>
    <row r="53" spans="1:7" x14ac:dyDescent="0.25">
      <c r="A53" s="64" t="s">
        <v>66</v>
      </c>
      <c r="B53" s="66"/>
      <c r="C53" s="67"/>
      <c r="D53" s="67"/>
      <c r="E53" s="67"/>
      <c r="F53" s="68"/>
      <c r="G53" s="64"/>
    </row>
    <row r="54" spans="1:7" x14ac:dyDescent="0.25">
      <c r="A54" s="64" t="s">
        <v>67</v>
      </c>
      <c r="B54" s="66" t="s">
        <v>68</v>
      </c>
      <c r="C54" s="67"/>
      <c r="D54" s="67"/>
      <c r="E54" s="67"/>
      <c r="F54" s="67"/>
      <c r="G54" s="68"/>
    </row>
    <row r="55" spans="1:7" x14ac:dyDescent="0.25">
      <c r="A55" s="64" t="s">
        <v>73</v>
      </c>
      <c r="B55" s="65"/>
      <c r="C55" s="65"/>
      <c r="D55" s="65"/>
      <c r="E55" s="65"/>
      <c r="F55" s="65"/>
      <c r="G55" s="64"/>
    </row>
    <row r="56" spans="1:7" x14ac:dyDescent="0.25">
      <c r="A56" s="64" t="s">
        <v>98</v>
      </c>
      <c r="B56" s="65" t="s">
        <v>75</v>
      </c>
      <c r="C56" s="65" t="s">
        <v>76</v>
      </c>
      <c r="D56" s="65" t="s">
        <v>77</v>
      </c>
      <c r="E56" s="65" t="s">
        <v>79</v>
      </c>
      <c r="F56" s="65"/>
      <c r="G56" s="64" t="s">
        <v>99</v>
      </c>
    </row>
    <row r="57" spans="1:7" x14ac:dyDescent="0.25">
      <c r="A57" s="64" t="s">
        <v>100</v>
      </c>
      <c r="B57" s="65"/>
      <c r="C57" s="65"/>
      <c r="D57" s="65"/>
      <c r="E57" s="65"/>
      <c r="F57" s="65"/>
      <c r="G57" s="65"/>
    </row>
    <row r="58" spans="1:7" x14ac:dyDescent="0.25">
      <c r="A58" s="64" t="s">
        <v>101</v>
      </c>
      <c r="B58" s="65">
        <v>2</v>
      </c>
      <c r="C58" s="65">
        <v>4</v>
      </c>
      <c r="D58" s="65">
        <v>4</v>
      </c>
      <c r="E58" s="65">
        <v>7</v>
      </c>
      <c r="F58" s="65"/>
      <c r="G58" s="65">
        <v>9</v>
      </c>
    </row>
    <row r="59" spans="1:7" x14ac:dyDescent="0.25">
      <c r="A59" s="64" t="s">
        <v>102</v>
      </c>
      <c r="B59" s="65" t="s">
        <v>65</v>
      </c>
      <c r="C59" s="65">
        <v>2</v>
      </c>
      <c r="D59" s="65">
        <v>3</v>
      </c>
      <c r="E59" s="65">
        <v>4</v>
      </c>
      <c r="F59" s="65"/>
      <c r="G59" s="65">
        <v>5</v>
      </c>
    </row>
    <row r="60" spans="1:7" x14ac:dyDescent="0.25">
      <c r="A60" s="64" t="s">
        <v>103</v>
      </c>
      <c r="B60" s="65">
        <v>2</v>
      </c>
      <c r="C60" s="65">
        <v>3</v>
      </c>
      <c r="D60" s="65">
        <v>5</v>
      </c>
      <c r="E60" s="65">
        <v>6</v>
      </c>
      <c r="F60" s="65"/>
      <c r="G60" s="65">
        <v>8</v>
      </c>
    </row>
    <row r="61" spans="1:7" x14ac:dyDescent="0.25">
      <c r="A61" s="64" t="s">
        <v>104</v>
      </c>
      <c r="B61" s="66">
        <v>4</v>
      </c>
      <c r="C61" s="67">
        <v>5</v>
      </c>
      <c r="D61" s="67">
        <v>7</v>
      </c>
      <c r="E61" s="67">
        <v>8</v>
      </c>
      <c r="F61" s="68"/>
      <c r="G61" s="65">
        <v>10</v>
      </c>
    </row>
    <row r="62" spans="1:7" x14ac:dyDescent="0.25">
      <c r="A62" s="64" t="s">
        <v>70</v>
      </c>
      <c r="B62" s="65">
        <v>4</v>
      </c>
      <c r="C62" s="65">
        <v>5</v>
      </c>
      <c r="D62" s="65">
        <v>7</v>
      </c>
      <c r="E62" s="65">
        <v>8</v>
      </c>
      <c r="F62" s="65"/>
      <c r="G62" s="65">
        <v>10</v>
      </c>
    </row>
    <row r="63" spans="1:7" x14ac:dyDescent="0.25">
      <c r="A63" s="64" t="s">
        <v>81</v>
      </c>
      <c r="B63" s="66" t="s">
        <v>68</v>
      </c>
      <c r="C63" s="67"/>
      <c r="D63" s="67"/>
      <c r="E63" s="67"/>
      <c r="F63" s="67"/>
      <c r="G63" s="68"/>
    </row>
    <row r="65" spans="1:8" x14ac:dyDescent="0.25">
      <c r="A65" t="s">
        <v>82</v>
      </c>
    </row>
    <row r="66" spans="1:8" x14ac:dyDescent="0.25">
      <c r="A66" t="s">
        <v>105</v>
      </c>
    </row>
    <row r="67" spans="1:8" x14ac:dyDescent="0.25">
      <c r="A67" t="s">
        <v>106</v>
      </c>
    </row>
    <row r="68" spans="1:8" x14ac:dyDescent="0.25">
      <c r="A68" t="s">
        <v>107</v>
      </c>
    </row>
    <row r="69" spans="1:8" x14ac:dyDescent="0.25">
      <c r="A69" t="s">
        <v>108</v>
      </c>
    </row>
    <row r="70" spans="1:8" x14ac:dyDescent="0.25">
      <c r="A70" t="s">
        <v>87</v>
      </c>
    </row>
    <row r="71" spans="1:8" x14ac:dyDescent="0.25">
      <c r="A71" t="s">
        <v>109</v>
      </c>
    </row>
    <row r="73" spans="1:8" x14ac:dyDescent="0.25">
      <c r="A73" s="60" t="s">
        <v>110</v>
      </c>
    </row>
    <row r="74" spans="1:8" x14ac:dyDescent="0.25">
      <c r="A74" s="61"/>
      <c r="B74" s="62"/>
      <c r="C74" s="62"/>
      <c r="D74" s="62"/>
      <c r="E74" s="62"/>
      <c r="F74" s="62"/>
      <c r="G74" s="62"/>
      <c r="H74" s="62"/>
    </row>
    <row r="75" spans="1:8" x14ac:dyDescent="0.25">
      <c r="A75" t="s">
        <v>111</v>
      </c>
    </row>
    <row r="76" spans="1:8" x14ac:dyDescent="0.25">
      <c r="A76" t="s">
        <v>112</v>
      </c>
    </row>
    <row r="77" spans="1:8" x14ac:dyDescent="0.25">
      <c r="A77" t="s">
        <v>57</v>
      </c>
    </row>
    <row r="78" spans="1:8" x14ac:dyDescent="0.25">
      <c r="B78" s="63" t="s">
        <v>58</v>
      </c>
      <c r="C78" s="63"/>
      <c r="D78" s="63"/>
      <c r="E78" s="63"/>
      <c r="F78" s="63"/>
      <c r="G78" s="63"/>
      <c r="H78" s="63"/>
    </row>
    <row r="79" spans="1:8" x14ac:dyDescent="0.25">
      <c r="A79" s="64" t="s">
        <v>59</v>
      </c>
      <c r="B79" s="65">
        <v>7</v>
      </c>
      <c r="C79" s="65">
        <v>10</v>
      </c>
      <c r="D79" s="65"/>
      <c r="E79" s="65">
        <v>14</v>
      </c>
      <c r="F79" s="65"/>
      <c r="G79" s="65">
        <v>18</v>
      </c>
      <c r="H79" s="65">
        <v>21</v>
      </c>
    </row>
    <row r="80" spans="1:8" x14ac:dyDescent="0.25">
      <c r="A80" s="64" t="s">
        <v>60</v>
      </c>
      <c r="B80" s="65">
        <v>3</v>
      </c>
      <c r="C80" s="65">
        <v>3</v>
      </c>
      <c r="D80" s="65"/>
      <c r="E80" s="65">
        <v>3</v>
      </c>
      <c r="F80" s="65"/>
      <c r="G80" s="65">
        <v>4</v>
      </c>
      <c r="H80" s="65">
        <v>4</v>
      </c>
    </row>
    <row r="81" spans="1:8" x14ac:dyDescent="0.25">
      <c r="A81" s="64" t="s">
        <v>113</v>
      </c>
      <c r="B81" s="66" t="s">
        <v>62</v>
      </c>
      <c r="C81" s="67"/>
      <c r="D81" s="67"/>
      <c r="E81" s="67"/>
      <c r="F81" s="67"/>
      <c r="G81" s="67"/>
      <c r="H81" s="68"/>
    </row>
    <row r="82" spans="1:8" x14ac:dyDescent="0.25">
      <c r="A82" s="64" t="s">
        <v>114</v>
      </c>
      <c r="B82" s="66" t="s">
        <v>62</v>
      </c>
      <c r="C82" s="67"/>
      <c r="D82" s="67"/>
      <c r="E82" s="67"/>
      <c r="F82" s="67"/>
      <c r="G82" s="67"/>
      <c r="H82" s="68"/>
    </row>
    <row r="83" spans="1:8" x14ac:dyDescent="0.25">
      <c r="A83" s="64" t="s">
        <v>115</v>
      </c>
      <c r="B83" s="65"/>
      <c r="C83" s="65"/>
      <c r="D83" s="65"/>
      <c r="E83" s="65"/>
      <c r="F83" s="65"/>
      <c r="G83" s="65"/>
      <c r="H83" s="65"/>
    </row>
    <row r="84" spans="1:8" x14ac:dyDescent="0.25">
      <c r="A84" s="64" t="s">
        <v>64</v>
      </c>
      <c r="B84" s="65" t="s">
        <v>97</v>
      </c>
      <c r="C84" s="66" t="s">
        <v>62</v>
      </c>
      <c r="D84" s="67"/>
      <c r="E84" s="67"/>
      <c r="F84" s="67"/>
      <c r="G84" s="67"/>
      <c r="H84" s="68"/>
    </row>
    <row r="85" spans="1:8" x14ac:dyDescent="0.25">
      <c r="A85" s="64" t="s">
        <v>66</v>
      </c>
      <c r="B85" s="65"/>
      <c r="C85" s="65"/>
      <c r="D85" s="65"/>
      <c r="E85" s="65"/>
      <c r="F85" s="65"/>
      <c r="G85" s="65"/>
      <c r="H85" s="65"/>
    </row>
    <row r="86" spans="1:8" x14ac:dyDescent="0.25">
      <c r="A86" s="64" t="s">
        <v>116</v>
      </c>
      <c r="B86" s="65"/>
      <c r="C86" s="65"/>
      <c r="D86" s="65"/>
      <c r="E86" s="65"/>
      <c r="F86" s="65"/>
      <c r="G86" s="65"/>
      <c r="H86" s="65"/>
    </row>
    <row r="87" spans="1:8" x14ac:dyDescent="0.25">
      <c r="A87" s="64" t="s">
        <v>117</v>
      </c>
      <c r="B87" s="65" t="s">
        <v>75</v>
      </c>
      <c r="C87" s="65" t="s">
        <v>76</v>
      </c>
      <c r="D87" s="65"/>
      <c r="E87" s="65" t="s">
        <v>77</v>
      </c>
      <c r="F87" s="65"/>
      <c r="G87" s="65" t="s">
        <v>79</v>
      </c>
      <c r="H87" s="65" t="s">
        <v>118</v>
      </c>
    </row>
    <row r="88" spans="1:8" x14ac:dyDescent="0.25">
      <c r="A88" s="64" t="s">
        <v>119</v>
      </c>
      <c r="B88" s="65">
        <v>2</v>
      </c>
      <c r="C88" s="65">
        <v>4</v>
      </c>
      <c r="D88" s="65"/>
      <c r="E88" s="65">
        <v>5</v>
      </c>
      <c r="F88" s="65"/>
      <c r="G88" s="65">
        <v>7</v>
      </c>
      <c r="H88" s="65">
        <v>9</v>
      </c>
    </row>
    <row r="89" spans="1:8" x14ac:dyDescent="0.25">
      <c r="A89" s="64" t="s">
        <v>120</v>
      </c>
      <c r="B89" s="65">
        <v>2</v>
      </c>
      <c r="C89" s="65">
        <v>4</v>
      </c>
      <c r="D89" s="65"/>
      <c r="E89" s="65">
        <v>5</v>
      </c>
      <c r="F89" s="65"/>
      <c r="G89" s="65" t="s">
        <v>65</v>
      </c>
      <c r="H89" s="65" t="s">
        <v>65</v>
      </c>
    </row>
    <row r="90" spans="1:8" x14ac:dyDescent="0.25">
      <c r="A90" s="64" t="s">
        <v>121</v>
      </c>
      <c r="B90" s="65" t="s">
        <v>65</v>
      </c>
      <c r="C90" s="65" t="s">
        <v>65</v>
      </c>
      <c r="D90" s="65"/>
      <c r="E90" s="65" t="s">
        <v>65</v>
      </c>
      <c r="F90" s="65"/>
      <c r="G90" s="65">
        <v>7</v>
      </c>
      <c r="H90" s="65">
        <v>9</v>
      </c>
    </row>
    <row r="91" spans="1:8" x14ac:dyDescent="0.25">
      <c r="A91" s="64" t="s">
        <v>122</v>
      </c>
      <c r="B91" s="66" t="s">
        <v>62</v>
      </c>
      <c r="C91" s="67"/>
      <c r="D91" s="67"/>
      <c r="E91" s="67"/>
      <c r="F91" s="67"/>
      <c r="G91" s="67"/>
      <c r="H91" s="68"/>
    </row>
    <row r="92" spans="1:8" x14ac:dyDescent="0.25">
      <c r="A92" s="64" t="s">
        <v>80</v>
      </c>
      <c r="B92" s="65">
        <v>2</v>
      </c>
      <c r="C92" s="65">
        <v>3</v>
      </c>
      <c r="D92" s="65"/>
      <c r="E92" s="65">
        <v>5</v>
      </c>
      <c r="F92" s="65"/>
      <c r="G92" s="65">
        <v>6</v>
      </c>
      <c r="H92" s="65">
        <v>8</v>
      </c>
    </row>
    <row r="93" spans="1:8" x14ac:dyDescent="0.25">
      <c r="A93" s="64" t="s">
        <v>123</v>
      </c>
      <c r="B93" s="65" t="s">
        <v>65</v>
      </c>
      <c r="C93" s="65" t="s">
        <v>65</v>
      </c>
      <c r="D93" s="65"/>
      <c r="E93" s="65" t="s">
        <v>65</v>
      </c>
      <c r="F93" s="65"/>
      <c r="G93" s="65">
        <v>3</v>
      </c>
      <c r="H93" s="65">
        <v>5</v>
      </c>
    </row>
    <row r="94" spans="1:8" x14ac:dyDescent="0.25">
      <c r="A94" s="64" t="s">
        <v>81</v>
      </c>
      <c r="B94" s="66" t="s">
        <v>68</v>
      </c>
      <c r="C94" s="67"/>
      <c r="D94" s="67"/>
      <c r="E94" s="67"/>
      <c r="F94" s="67"/>
      <c r="G94" s="67"/>
      <c r="H94" s="68"/>
    </row>
    <row r="95" spans="1:8" x14ac:dyDescent="0.25">
      <c r="A95" s="64" t="s">
        <v>124</v>
      </c>
      <c r="B95" s="66" t="s">
        <v>68</v>
      </c>
      <c r="C95" s="67"/>
      <c r="D95" s="67"/>
      <c r="E95" s="67"/>
      <c r="F95" s="67"/>
      <c r="G95" s="67"/>
      <c r="H95" s="68"/>
    </row>
    <row r="96" spans="1:8" x14ac:dyDescent="0.25">
      <c r="A96" s="64" t="s">
        <v>125</v>
      </c>
      <c r="B96" s="65" t="s">
        <v>65</v>
      </c>
      <c r="C96" s="65"/>
      <c r="D96" s="65" t="s">
        <v>65</v>
      </c>
      <c r="E96" s="65"/>
      <c r="F96" s="65">
        <v>3</v>
      </c>
      <c r="G96" s="65">
        <v>4</v>
      </c>
      <c r="H96" s="65">
        <v>5</v>
      </c>
    </row>
    <row r="99" spans="1:1" x14ac:dyDescent="0.25">
      <c r="A99" t="s">
        <v>126</v>
      </c>
    </row>
    <row r="100" spans="1:1" x14ac:dyDescent="0.25">
      <c r="A100" t="s">
        <v>127</v>
      </c>
    </row>
    <row r="101" spans="1:1" x14ac:dyDescent="0.25">
      <c r="A101" t="s">
        <v>128</v>
      </c>
    </row>
    <row r="102" spans="1:1" x14ac:dyDescent="0.25">
      <c r="A102" t="s">
        <v>129</v>
      </c>
    </row>
    <row r="103" spans="1:1" x14ac:dyDescent="0.25">
      <c r="A103" t="s">
        <v>86</v>
      </c>
    </row>
    <row r="105" spans="1:1" x14ac:dyDescent="0.25">
      <c r="A105" t="s">
        <v>87</v>
      </c>
    </row>
    <row r="106" spans="1:1" x14ac:dyDescent="0.25">
      <c r="A106" t="s">
        <v>130</v>
      </c>
    </row>
    <row r="107" spans="1:1" x14ac:dyDescent="0.25">
      <c r="A107" t="s">
        <v>131</v>
      </c>
    </row>
    <row r="108" spans="1:1" x14ac:dyDescent="0.25">
      <c r="A108" t="s">
        <v>132</v>
      </c>
    </row>
    <row r="109" spans="1:1" x14ac:dyDescent="0.25">
      <c r="A109" t="s">
        <v>133</v>
      </c>
    </row>
    <row r="110" spans="1:1" x14ac:dyDescent="0.25">
      <c r="A110" t="s">
        <v>134</v>
      </c>
    </row>
    <row r="111" spans="1:1" x14ac:dyDescent="0.25">
      <c r="A111" t="s">
        <v>135</v>
      </c>
    </row>
    <row r="113" spans="1:6" x14ac:dyDescent="0.25">
      <c r="A113" s="60" t="s">
        <v>136</v>
      </c>
    </row>
    <row r="115" spans="1:6" x14ac:dyDescent="0.25">
      <c r="A115" t="s">
        <v>137</v>
      </c>
    </row>
    <row r="116" spans="1:6" x14ac:dyDescent="0.25">
      <c r="A116" t="s">
        <v>56</v>
      </c>
    </row>
    <row r="117" spans="1:6" x14ac:dyDescent="0.25">
      <c r="A117" t="s">
        <v>57</v>
      </c>
    </row>
    <row r="118" spans="1:6" x14ac:dyDescent="0.25">
      <c r="B118" s="63" t="s">
        <v>58</v>
      </c>
      <c r="C118" s="63"/>
      <c r="D118" s="63"/>
      <c r="E118" s="63"/>
      <c r="F118" s="63"/>
    </row>
    <row r="119" spans="1:6" x14ac:dyDescent="0.25">
      <c r="A119" s="65" t="s">
        <v>59</v>
      </c>
      <c r="B119" s="65">
        <v>7</v>
      </c>
      <c r="C119" s="65">
        <v>10</v>
      </c>
      <c r="D119" s="65">
        <v>14</v>
      </c>
      <c r="E119" s="65">
        <v>18</v>
      </c>
      <c r="F119" s="65">
        <v>21</v>
      </c>
    </row>
    <row r="120" spans="1:6" x14ac:dyDescent="0.25">
      <c r="A120" s="69" t="s">
        <v>138</v>
      </c>
      <c r="B120" s="65">
        <v>2</v>
      </c>
      <c r="C120" s="65">
        <v>3</v>
      </c>
      <c r="D120" s="65">
        <v>3</v>
      </c>
      <c r="E120" s="65">
        <v>4</v>
      </c>
      <c r="F120" s="65">
        <v>4</v>
      </c>
    </row>
    <row r="121" spans="1:6" x14ac:dyDescent="0.25">
      <c r="A121" s="69" t="s">
        <v>139</v>
      </c>
      <c r="B121" s="65">
        <v>1</v>
      </c>
      <c r="C121" s="65">
        <v>1</v>
      </c>
      <c r="D121" s="65">
        <v>1</v>
      </c>
      <c r="E121" s="65">
        <v>2</v>
      </c>
      <c r="F121" s="65">
        <v>2</v>
      </c>
    </row>
    <row r="122" spans="1:6" x14ac:dyDescent="0.25">
      <c r="A122" s="69" t="s">
        <v>140</v>
      </c>
      <c r="B122" s="65"/>
      <c r="C122" s="65"/>
      <c r="D122" s="65"/>
      <c r="E122" s="65"/>
      <c r="F122" s="65"/>
    </row>
    <row r="123" spans="1:6" x14ac:dyDescent="0.25">
      <c r="A123" s="69" t="s">
        <v>114</v>
      </c>
      <c r="B123" s="65">
        <v>1</v>
      </c>
      <c r="C123" s="65">
        <v>1</v>
      </c>
      <c r="D123" s="65">
        <v>1</v>
      </c>
      <c r="E123" s="65">
        <v>2</v>
      </c>
      <c r="F123" s="65">
        <v>2</v>
      </c>
    </row>
    <row r="124" spans="1:6" x14ac:dyDescent="0.25">
      <c r="A124" s="69" t="s">
        <v>141</v>
      </c>
      <c r="B124" s="65"/>
      <c r="C124" s="65"/>
      <c r="D124" s="65"/>
      <c r="E124" s="65"/>
      <c r="F124" s="65"/>
    </row>
    <row r="125" spans="1:6" x14ac:dyDescent="0.25">
      <c r="A125" s="69" t="s">
        <v>142</v>
      </c>
      <c r="B125" s="65">
        <v>1</v>
      </c>
      <c r="C125" s="65">
        <v>1</v>
      </c>
      <c r="D125" s="65">
        <v>1</v>
      </c>
      <c r="E125" s="65">
        <v>1</v>
      </c>
      <c r="F125" s="65">
        <v>1</v>
      </c>
    </row>
    <row r="126" spans="1:6" x14ac:dyDescent="0.25">
      <c r="A126" s="69" t="s">
        <v>143</v>
      </c>
      <c r="B126" s="65"/>
      <c r="C126" s="65"/>
      <c r="D126" s="65"/>
      <c r="E126" s="65"/>
      <c r="F126" s="65"/>
    </row>
    <row r="127" spans="1:6" x14ac:dyDescent="0.25">
      <c r="A127" s="69" t="s">
        <v>144</v>
      </c>
      <c r="B127" s="70" t="s">
        <v>145</v>
      </c>
      <c r="C127" s="71"/>
      <c r="D127" s="71"/>
      <c r="E127" s="71"/>
      <c r="F127" s="72"/>
    </row>
    <row r="128" spans="1:6" x14ac:dyDescent="0.25">
      <c r="A128" s="69" t="s">
        <v>67</v>
      </c>
      <c r="B128" s="66" t="s">
        <v>68</v>
      </c>
      <c r="C128" s="67"/>
      <c r="D128" s="67"/>
      <c r="E128" s="67"/>
      <c r="F128" s="68"/>
    </row>
    <row r="129" spans="1:6" x14ac:dyDescent="0.25">
      <c r="A129" s="69" t="s">
        <v>146</v>
      </c>
      <c r="B129" s="65">
        <v>3</v>
      </c>
      <c r="C129" s="65">
        <v>5</v>
      </c>
      <c r="D129" s="65">
        <v>7</v>
      </c>
      <c r="E129" s="65">
        <v>9</v>
      </c>
      <c r="F129" s="65">
        <v>10</v>
      </c>
    </row>
    <row r="130" spans="1:6" x14ac:dyDescent="0.25">
      <c r="A130" s="69" t="s">
        <v>147</v>
      </c>
      <c r="B130" s="65"/>
      <c r="C130" s="65"/>
      <c r="D130" s="65"/>
      <c r="E130" s="65"/>
      <c r="F130" s="65"/>
    </row>
    <row r="131" spans="1:6" x14ac:dyDescent="0.25">
      <c r="A131" s="69" t="s">
        <v>148</v>
      </c>
      <c r="B131" s="65" t="s">
        <v>65</v>
      </c>
      <c r="C131" s="65">
        <v>2</v>
      </c>
      <c r="D131" s="65">
        <v>3</v>
      </c>
      <c r="E131" s="65">
        <v>4</v>
      </c>
      <c r="F131" s="65">
        <v>5</v>
      </c>
    </row>
    <row r="132" spans="1:6" x14ac:dyDescent="0.25">
      <c r="A132" s="69" t="s">
        <v>149</v>
      </c>
      <c r="B132" s="65"/>
      <c r="C132" s="65"/>
      <c r="D132" s="65"/>
      <c r="E132" s="65"/>
      <c r="F132" s="65"/>
    </row>
    <row r="133" spans="1:6" x14ac:dyDescent="0.25">
      <c r="A133" s="69" t="s">
        <v>150</v>
      </c>
      <c r="B133" s="65">
        <v>4</v>
      </c>
      <c r="C133" s="65">
        <v>5</v>
      </c>
      <c r="D133" s="65">
        <v>7</v>
      </c>
      <c r="E133" s="65">
        <v>8</v>
      </c>
      <c r="F133" s="65">
        <v>10</v>
      </c>
    </row>
    <row r="134" spans="1:6" x14ac:dyDescent="0.25">
      <c r="A134" s="69" t="s">
        <v>151</v>
      </c>
      <c r="B134" s="65">
        <v>3</v>
      </c>
      <c r="C134" s="65">
        <v>4</v>
      </c>
      <c r="D134" s="65">
        <v>6</v>
      </c>
      <c r="E134" s="65">
        <v>7</v>
      </c>
      <c r="F134" s="65">
        <v>10</v>
      </c>
    </row>
    <row r="135" spans="1:6" x14ac:dyDescent="0.25">
      <c r="A135" s="69" t="s">
        <v>152</v>
      </c>
      <c r="B135" s="65">
        <v>3</v>
      </c>
      <c r="C135" s="65">
        <v>4</v>
      </c>
      <c r="D135" s="65">
        <v>6</v>
      </c>
      <c r="E135" s="65">
        <v>7</v>
      </c>
      <c r="F135" s="65">
        <v>10</v>
      </c>
    </row>
    <row r="136" spans="1:6" x14ac:dyDescent="0.25">
      <c r="A136" s="69" t="s">
        <v>153</v>
      </c>
      <c r="B136" s="65">
        <v>3</v>
      </c>
      <c r="C136" s="65">
        <v>4</v>
      </c>
      <c r="D136" s="65">
        <v>5</v>
      </c>
      <c r="E136" s="65">
        <v>6</v>
      </c>
      <c r="F136" s="65">
        <v>9</v>
      </c>
    </row>
    <row r="137" spans="1:6" x14ac:dyDescent="0.25">
      <c r="A137" s="69" t="s">
        <v>154</v>
      </c>
      <c r="B137" s="65">
        <v>5</v>
      </c>
      <c r="C137" s="65">
        <v>8</v>
      </c>
      <c r="D137" s="65">
        <v>10</v>
      </c>
      <c r="E137" s="65">
        <v>12</v>
      </c>
      <c r="F137" s="65">
        <v>14</v>
      </c>
    </row>
    <row r="138" spans="1:6" x14ac:dyDescent="0.25">
      <c r="A138" s="69" t="s">
        <v>70</v>
      </c>
      <c r="B138" s="65">
        <v>4</v>
      </c>
      <c r="C138" s="65">
        <v>5</v>
      </c>
      <c r="D138" s="65">
        <v>7</v>
      </c>
      <c r="E138" s="65">
        <v>8</v>
      </c>
      <c r="F138" s="65">
        <v>10</v>
      </c>
    </row>
    <row r="140" spans="1:6" x14ac:dyDescent="0.25">
      <c r="A140" t="s">
        <v>82</v>
      </c>
    </row>
    <row r="141" spans="1:6" x14ac:dyDescent="0.25">
      <c r="A141" t="s">
        <v>155</v>
      </c>
    </row>
    <row r="142" spans="1:6" x14ac:dyDescent="0.25">
      <c r="A142" t="s">
        <v>156</v>
      </c>
    </row>
    <row r="143" spans="1:6" x14ac:dyDescent="0.25">
      <c r="A143" t="s">
        <v>157</v>
      </c>
    </row>
    <row r="144" spans="1:6" x14ac:dyDescent="0.25">
      <c r="A144" t="s">
        <v>158</v>
      </c>
    </row>
    <row r="145" spans="1:1" x14ac:dyDescent="0.25">
      <c r="A145" t="s">
        <v>87</v>
      </c>
    </row>
    <row r="146" spans="1:1" x14ac:dyDescent="0.25">
      <c r="A146" t="s">
        <v>159</v>
      </c>
    </row>
    <row r="147" spans="1:1" x14ac:dyDescent="0.25">
      <c r="A147" t="s">
        <v>160</v>
      </c>
    </row>
    <row r="148" spans="1:1" x14ac:dyDescent="0.25">
      <c r="A148" t="s">
        <v>161</v>
      </c>
    </row>
    <row r="150" spans="1:1" x14ac:dyDescent="0.25">
      <c r="A150" t="s">
        <v>162</v>
      </c>
    </row>
  </sheetData>
  <mergeCells count="24">
    <mergeCell ref="B91:H91"/>
    <mergeCell ref="B94:H94"/>
    <mergeCell ref="B95:H95"/>
    <mergeCell ref="B118:F118"/>
    <mergeCell ref="B127:F127"/>
    <mergeCell ref="B128:F128"/>
    <mergeCell ref="B61:F61"/>
    <mergeCell ref="B63:G63"/>
    <mergeCell ref="B78:H78"/>
    <mergeCell ref="B81:H81"/>
    <mergeCell ref="B82:H82"/>
    <mergeCell ref="C84:H84"/>
    <mergeCell ref="B46:G46"/>
    <mergeCell ref="B49:F49"/>
    <mergeCell ref="B50:F50"/>
    <mergeCell ref="C51:F51"/>
    <mergeCell ref="B53:F53"/>
    <mergeCell ref="B54:G54"/>
    <mergeCell ref="B12:F12"/>
    <mergeCell ref="B15:F15"/>
    <mergeCell ref="B16:F16"/>
    <mergeCell ref="C17:F17"/>
    <mergeCell ref="B19:F19"/>
    <mergeCell ref="B27:F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6C92-2BC9-4641-B96C-671B65186283}">
  <sheetPr>
    <tabColor rgb="FF92D050"/>
  </sheetPr>
  <dimension ref="A1:D14"/>
  <sheetViews>
    <sheetView workbookViewId="0">
      <selection activeCell="E27" sqref="E27"/>
    </sheetView>
  </sheetViews>
  <sheetFormatPr defaultRowHeight="15" x14ac:dyDescent="0.25"/>
  <cols>
    <col min="1" max="1" width="32.140625" customWidth="1"/>
  </cols>
  <sheetData>
    <row r="1" spans="1:4" x14ac:dyDescent="0.25">
      <c r="A1" s="60" t="s">
        <v>163</v>
      </c>
    </row>
    <row r="3" spans="1:4" x14ac:dyDescent="0.25">
      <c r="A3" t="s">
        <v>164</v>
      </c>
    </row>
    <row r="4" spans="1:4" x14ac:dyDescent="0.25">
      <c r="A4" t="s">
        <v>165</v>
      </c>
    </row>
    <row r="5" spans="1:4" x14ac:dyDescent="0.25">
      <c r="A5" t="s">
        <v>166</v>
      </c>
    </row>
    <row r="6" spans="1:4" x14ac:dyDescent="0.25">
      <c r="A6" t="s">
        <v>167</v>
      </c>
    </row>
    <row r="8" spans="1:4" x14ac:dyDescent="0.25">
      <c r="A8" t="s">
        <v>168</v>
      </c>
    </row>
    <row r="9" spans="1:4" x14ac:dyDescent="0.25">
      <c r="A9" t="s">
        <v>169</v>
      </c>
    </row>
    <row r="10" spans="1:4" x14ac:dyDescent="0.25">
      <c r="B10" s="63" t="s">
        <v>58</v>
      </c>
      <c r="C10" s="63"/>
      <c r="D10" s="63"/>
    </row>
    <row r="11" spans="1:4" x14ac:dyDescent="0.25">
      <c r="A11" s="64" t="s">
        <v>59</v>
      </c>
      <c r="B11" s="65">
        <v>1</v>
      </c>
      <c r="C11" s="74" t="s">
        <v>170</v>
      </c>
      <c r="D11" s="74" t="s">
        <v>171</v>
      </c>
    </row>
    <row r="12" spans="1:4" x14ac:dyDescent="0.25">
      <c r="A12" s="64" t="s">
        <v>172</v>
      </c>
      <c r="B12" s="66" t="s">
        <v>68</v>
      </c>
      <c r="C12" s="67"/>
      <c r="D12" s="68"/>
    </row>
    <row r="13" spans="1:4" x14ac:dyDescent="0.25">
      <c r="A13" s="64" t="s">
        <v>173</v>
      </c>
      <c r="B13" s="65" t="s">
        <v>65</v>
      </c>
      <c r="C13" s="65">
        <v>1</v>
      </c>
      <c r="D13" s="65">
        <v>2</v>
      </c>
    </row>
    <row r="14" spans="1:4" x14ac:dyDescent="0.25">
      <c r="A14" s="64" t="s">
        <v>174</v>
      </c>
      <c r="B14" s="65" t="s">
        <v>65</v>
      </c>
      <c r="C14" s="65">
        <v>1</v>
      </c>
      <c r="D14" s="65">
        <v>2</v>
      </c>
    </row>
  </sheetData>
  <mergeCells count="2">
    <mergeCell ref="B10:D10"/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Golden Family Resort</vt:lpstr>
      <vt:lpstr>Общетерапевтическая</vt:lpstr>
      <vt:lpstr>Оздоровительная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2026-08-20T12:29:16Z</dcterms:created>
  <dcterms:modified xsi:type="dcterms:W3CDTF">2026-08-20T12:48:46Z</dcterms:modified>
</cp:coreProperties>
</file>