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ornienko_sa\Desktop\РАБОЧАЯ\ЦЕНЫ\КРЫМ\Приморье\"/>
    </mc:Choice>
  </mc:AlternateContent>
  <xr:revisionPtr revIDLastSave="0" documentId="13_ncr:1_{0D444C0E-3F09-4CBA-AA7C-720E497192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Приморье " sheetId="2" r:id="rId1"/>
  </sheets>
  <definedNames>
    <definedName name="_xlnm.Print_Area" localSheetId="0">'Приморье '!$A$2:$M$35,'Приморье '!$A$37:$M$76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8" i="2" l="1"/>
  <c r="L48" i="2"/>
  <c r="K48" i="2"/>
  <c r="H48" i="2"/>
  <c r="G48" i="2"/>
  <c r="F48" i="2"/>
  <c r="M42" i="2"/>
  <c r="L42" i="2"/>
  <c r="K42" i="2"/>
  <c r="H42" i="2"/>
  <c r="G42" i="2"/>
  <c r="F42" i="2"/>
  <c r="M41" i="2"/>
  <c r="L41" i="2"/>
  <c r="K41" i="2"/>
  <c r="H41" i="2"/>
  <c r="G41" i="2"/>
  <c r="F41" i="2"/>
  <c r="M15" i="2"/>
  <c r="L15" i="2"/>
  <c r="K15" i="2"/>
  <c r="H15" i="2"/>
  <c r="G15" i="2"/>
  <c r="F15" i="2"/>
  <c r="M9" i="2"/>
  <c r="L9" i="2"/>
  <c r="K9" i="2"/>
  <c r="H9" i="2"/>
  <c r="G9" i="2"/>
  <c r="F9" i="2"/>
  <c r="M8" i="2"/>
  <c r="L8" i="2"/>
  <c r="K8" i="2"/>
  <c r="H8" i="2"/>
  <c r="G8" i="2"/>
</calcChain>
</file>

<file path=xl/sharedStrings.xml><?xml version="1.0" encoding="utf-8"?>
<sst xmlns="http://schemas.openxmlformats.org/spreadsheetml/2006/main" count="185" uniqueCount="72">
  <si>
    <t xml:space="preserve">Период </t>
  </si>
  <si>
    <t>Программы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</si>
  <si>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</si>
  <si>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</si>
  <si>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</si>
  <si>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</si>
  <si>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</si>
  <si>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 xml:space="preserve">Доп. место </t>
  </si>
  <si>
    <t>Основное место на ребенка  от 5 до 12 лет</t>
  </si>
  <si>
    <t>Доп. место на ребенка  от 5 до 12 лет</t>
  </si>
  <si>
    <t>1К1м1к1</t>
  </si>
  <si>
    <t>1 Категория</t>
  </si>
  <si>
    <t>1-мест. 1-комн. 1 категории кор.1</t>
  </si>
  <si>
    <t>1К2м1к1</t>
  </si>
  <si>
    <t>2-мест. 1-комн. 1 категории кор.1</t>
  </si>
  <si>
    <t>1К2м1к1К</t>
  </si>
  <si>
    <t>2-мест. 1-комн. Комфорт кор.1</t>
  </si>
  <si>
    <t>1К1м2к1</t>
  </si>
  <si>
    <t>1-мест. 2-комн. 1 категории кор.1</t>
  </si>
  <si>
    <t>1К2м2к1</t>
  </si>
  <si>
    <t>2-мест. 2-комн. 1 категории кор.1</t>
  </si>
  <si>
    <t>1К3м2к1</t>
  </si>
  <si>
    <t>3-мест. 2-комн. 1 категории кор.1</t>
  </si>
  <si>
    <t>1К1м1к2</t>
  </si>
  <si>
    <t>1-мест. 1-комн. 1 категории кор.2</t>
  </si>
  <si>
    <t>1К2м1к2</t>
  </si>
  <si>
    <t>2-мест. 1-комн. 1 категории кор.2</t>
  </si>
  <si>
    <t>1К1м2к2</t>
  </si>
  <si>
    <t>1-мест. 2-комн. 1 категории кор.2</t>
  </si>
  <si>
    <t>1К2м2к2</t>
  </si>
  <si>
    <t>2-мест. 2-комн. 1 категории кор.2</t>
  </si>
  <si>
    <t>1К3м2к2</t>
  </si>
  <si>
    <t>3-мест. 2-комн. 1 категории кор.2</t>
  </si>
  <si>
    <t>КОТТЕДЖ</t>
  </si>
  <si>
    <t>1-мест. 2-комн. Коттедж</t>
  </si>
  <si>
    <t>2-мест. 2-комн. Коттедж</t>
  </si>
  <si>
    <t>3-мест. 2-комн. Коттедж</t>
  </si>
  <si>
    <t>4-мест. 2-комн. Коттедж</t>
  </si>
  <si>
    <t>1-мест. 2-комн. Коттедж №3</t>
  </si>
  <si>
    <t>2-мест. 2-комн. Коттедж №3</t>
  </si>
  <si>
    <t>3-мест. 2-комн. Коттедж №3</t>
  </si>
  <si>
    <t>Стоимость указана на человека в сутки в рублях.</t>
  </si>
  <si>
    <t>*цены действительны при заезде от 3 суток</t>
  </si>
  <si>
    <t>Дети в возрасте от 0 до 3-х лет принимаются бесплатно (без места),</t>
  </si>
  <si>
    <t xml:space="preserve">Дети от 5 до 12 лет только с предоставлением места и питания. </t>
  </si>
  <si>
    <t>Дети в возрасте от 0 до 3-х лет принимаются бесплатно (без места с питанием),</t>
  </si>
  <si>
    <t>с 01.05.2025 по 15.06.2025;                                                                                          с 16.09.2025 по 30.09.2025</t>
  </si>
  <si>
    <t>с 16.06.2025 по 15.09.2025</t>
  </si>
  <si>
    <t>1К4м2к1</t>
  </si>
  <si>
    <t>4-мест. 2-комн. 1 категории кор.1</t>
  </si>
  <si>
    <t>1К4м2к2</t>
  </si>
  <si>
    <t>4-мест. 2-комн. 1 категории кор.2</t>
  </si>
  <si>
    <t>5-мест. 2-комн. Коттедж</t>
  </si>
  <si>
    <t>4-мест. 2-комн. Коттедж №3</t>
  </si>
  <si>
    <t>Дети от 3 до 5 лет с предоставлением питания (без места) - 830 руб./чел (3-разовое питание).</t>
  </si>
  <si>
    <t>Дети от 3 до 5 лет с предоставлением питания (без места) - 490 руб./чел (2-разовое питание).</t>
  </si>
  <si>
    <t>(3-х разовое питание)*</t>
  </si>
  <si>
    <t>4-мест. 2-комн. 1 категория кор.1</t>
  </si>
  <si>
    <t>(2-х разовое питание)*</t>
  </si>
  <si>
    <r>
      <t>В стоимость включено:</t>
    </r>
    <r>
      <rPr>
        <i/>
        <sz val="10"/>
        <color indexed="63"/>
        <rFont val="Cambria"/>
        <family val="1"/>
        <charset val="204"/>
      </rPr>
      <t xml:space="preserve"> </t>
    </r>
    <r>
      <rPr>
        <sz val="10"/>
        <color indexed="63"/>
        <rFont val="Cambria"/>
        <family val="1"/>
        <charset val="204"/>
      </rPr>
      <t>проживание, 3-разовое питание, пользование оборудованным пляжем, туристско-оздоровительные процедуры, тренажерный зал, волейбол на песке, теннисные корты,  площадка «Мультиспорт», открытым бассейном (с пресной водой), детская и взрослая анимация.</t>
    </r>
  </si>
  <si>
    <r>
      <t>В стоимость включено:</t>
    </r>
    <r>
      <rPr>
        <i/>
        <sz val="10"/>
        <color indexed="63"/>
        <rFont val="Cambria"/>
        <family val="1"/>
        <charset val="204"/>
      </rPr>
      <t xml:space="preserve"> </t>
    </r>
    <r>
      <rPr>
        <sz val="10"/>
        <color indexed="63"/>
        <rFont val="Cambria"/>
        <family val="1"/>
        <charset val="204"/>
      </rPr>
      <t>проживание, 2-разовое питание, пользование оборудованным пляжем, туристско-оздоровительные процедуры, тренажерный зал, волейбол на песке, теннисные корты,  площадка «Мультиспорт», открытым бассейном (с пресной водой), детская и взрослая анимация.</t>
    </r>
  </si>
  <si>
    <r>
      <t>Цены на услуги</t>
    </r>
    <r>
      <rPr>
        <b/>
        <sz val="16"/>
        <color indexed="53"/>
        <rFont val="Cambria"/>
        <family val="1"/>
        <charset val="204"/>
      </rPr>
      <t xml:space="preserve"> </t>
    </r>
    <r>
      <rPr>
        <b/>
        <sz val="16"/>
        <color indexed="2"/>
        <rFont val="Cambria"/>
        <family val="1"/>
        <charset val="204"/>
      </rPr>
      <t>в Туристко-оздоровительном спортивном комплексе "Приморье"</t>
    </r>
    <r>
      <rPr>
        <b/>
        <sz val="16"/>
        <color indexed="53"/>
        <rFont val="Cambria"/>
        <family val="1"/>
        <charset val="204"/>
      </rPr>
      <t xml:space="preserve"> </t>
    </r>
    <r>
      <rPr>
        <b/>
        <sz val="16"/>
        <rFont val="Cambria"/>
        <family val="1"/>
        <charset val="204"/>
      </rPr>
      <t>на 2025 г.</t>
    </r>
  </si>
  <si>
    <t>1К1м2кК</t>
  </si>
  <si>
    <t>1К2м2кК</t>
  </si>
  <si>
    <t>1К3м2кК</t>
  </si>
  <si>
    <t>1К4м2кК</t>
  </si>
  <si>
    <t>1К5м2кК</t>
  </si>
  <si>
    <t>1К1м2кК3</t>
  </si>
  <si>
    <t>1К2м2кК3</t>
  </si>
  <si>
    <t>1К3м2кК3</t>
  </si>
  <si>
    <t>1К4м2кК3</t>
  </si>
  <si>
    <t>Дети от 3 до 5 лет бесплатно (без места и питания),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</si>
</sst>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0;[Red]0"/>
  </numFmts>
  <fonts count="15" x14ac:knownFonts="1">
    <font>
      <sz val="11"/>
      <color indexed="63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0"/>
      <name val="Cambria"/>
      <family val="1"/>
      <charset val="204"/>
    </font>
    <font>
      <sz val="10"/>
      <name val="Cambria"/>
      <family val="1"/>
      <charset val="204"/>
    </font>
    <font>
      <sz val="10"/>
      <color indexed="63"/>
      <name val="Cambria"/>
      <family val="1"/>
      <charset val="204"/>
    </font>
    <font>
      <b/>
      <sz val="10"/>
      <color indexed="63"/>
      <name val="Cambria"/>
      <family val="1"/>
      <charset val="204"/>
    </font>
    <font>
      <b/>
      <sz val="10"/>
      <color indexed="53"/>
      <name val="Cambria"/>
      <family val="1"/>
      <charset val="204"/>
    </font>
    <font>
      <b/>
      <sz val="10"/>
      <color indexed="10"/>
      <name val="Cambria"/>
      <family val="1"/>
      <charset val="204"/>
    </font>
    <font>
      <i/>
      <sz val="10"/>
      <color indexed="63"/>
      <name val="Cambria"/>
      <family val="1"/>
      <charset val="204"/>
    </font>
    <font>
      <b/>
      <i/>
      <sz val="10"/>
      <color indexed="63"/>
      <name val="Cambria"/>
      <family val="1"/>
      <charset val="204"/>
    </font>
    <font>
      <b/>
      <sz val="16"/>
      <name val="Cambria"/>
      <family val="1"/>
      <charset val="204"/>
    </font>
    <font>
      <b/>
      <sz val="16"/>
      <color indexed="53"/>
      <name val="Cambria"/>
      <family val="1"/>
      <charset val="204"/>
    </font>
    <font>
      <sz val="11"/>
      <color indexed="63"/>
      <name val="Calibri"/>
    </font>
    <font>
      <b/>
      <sz val="10"/>
      <color indexed="2"/>
      <name val="Cambria"/>
      <family val="1"/>
      <charset val="204"/>
    </font>
    <font>
      <b/>
      <sz val="16"/>
      <color indexed="2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2" fillId="0" borderId="0"/>
  </cellStyleXfs>
  <cellXfs count="48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5" fillId="0" borderId="18" xfId="3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24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2" fillId="0" borderId="0" xfId="2" applyFont="1"/>
    <xf numFmtId="0" fontId="3" fillId="0" borderId="0" xfId="2" applyFont="1" applyAlignment="1">
      <alignment horizontal="center"/>
    </xf>
    <xf numFmtId="0" fontId="10" fillId="0" borderId="0" xfId="2" applyFont="1"/>
    <xf numFmtId="0" fontId="9" fillId="0" borderId="0" xfId="2" applyFont="1" applyAlignment="1">
      <alignment horizontal="left" vertical="center" wrapText="1"/>
    </xf>
    <xf numFmtId="0" fontId="2" fillId="0" borderId="18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/>
    </xf>
    <xf numFmtId="0" fontId="8" fillId="0" borderId="0" xfId="2" applyFont="1" applyAlignment="1">
      <alignment horizontal="left" vertical="center"/>
    </xf>
    <xf numFmtId="165" fontId="8" fillId="0" borderId="0" xfId="2" applyNumberFormat="1" applyFont="1" applyAlignment="1">
      <alignment horizontal="left" vertical="center"/>
    </xf>
  </cellXfs>
  <cellStyles count="4">
    <cellStyle name="Обычный" xfId="0" builtinId="0"/>
    <cellStyle name="Обычный 4" xfId="1" xr:uid="{00000000-0005-0000-0000-000001000000}"/>
    <cellStyle name="Обычный 4 2" xfId="2" xr:uid="{4D75F226-B443-4A59-AB7D-2780C3B4A08A}"/>
    <cellStyle name="Обычный_Лист1 2" xfId="3" xr:uid="{43961626-6CF6-4401-AAA8-F5CC7981021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4562-372C-4353-952B-A57FA933D2F9}">
  <sheetPr>
    <pageSetUpPr fitToPage="1"/>
  </sheetPr>
  <dimension ref="A2:P75"/>
  <sheetViews>
    <sheetView tabSelected="1" zoomScale="98" zoomScaleNormal="98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7109375" defaultRowHeight="12.75" x14ac:dyDescent="0.2"/>
  <cols>
    <col min="1" max="1" width="12.85546875" style="23" customWidth="1"/>
    <col min="2" max="2" width="18.85546875" style="23" customWidth="1"/>
    <col min="3" max="3" width="38" style="23" customWidth="1"/>
    <col min="4" max="5" width="10.7109375" style="23" customWidth="1"/>
    <col min="6" max="6" width="7.5703125" style="23" customWidth="1"/>
    <col min="7" max="13" width="10.7109375" style="23" customWidth="1"/>
    <col min="14" max="16384" width="8.7109375" style="23"/>
  </cols>
  <sheetData>
    <row r="2" spans="1:16" ht="20.25" x14ac:dyDescent="0.3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6" ht="13.5" thickBot="1" x14ac:dyDescent="0.25">
      <c r="A3" s="24"/>
      <c r="B3" s="24"/>
      <c r="C3" s="25"/>
      <c r="D3" s="25"/>
      <c r="E3" s="25"/>
      <c r="F3" s="25"/>
      <c r="G3" s="25"/>
      <c r="H3" s="25"/>
      <c r="I3" s="25"/>
      <c r="J3" s="25"/>
      <c r="K3" s="25"/>
    </row>
    <row r="4" spans="1:16" ht="28.5" customHeight="1" thickBot="1" x14ac:dyDescent="0.25">
      <c r="A4" s="42" t="s">
        <v>0</v>
      </c>
      <c r="B4" s="42"/>
      <c r="C4" s="42"/>
      <c r="D4" s="43" t="s">
        <v>46</v>
      </c>
      <c r="E4" s="43"/>
      <c r="F4" s="43"/>
      <c r="G4" s="43"/>
      <c r="H4" s="43"/>
      <c r="I4" s="43" t="s">
        <v>47</v>
      </c>
      <c r="J4" s="43"/>
      <c r="K4" s="43"/>
      <c r="L4" s="43"/>
      <c r="M4" s="43"/>
    </row>
    <row r="5" spans="1:16" ht="15.75" customHeight="1" thickBot="1" x14ac:dyDescent="0.25">
      <c r="A5" s="44" t="s">
        <v>1</v>
      </c>
      <c r="B5" s="44"/>
      <c r="C5" s="44"/>
      <c r="D5" s="45" t="s">
        <v>56</v>
      </c>
      <c r="E5" s="45"/>
      <c r="F5" s="45"/>
      <c r="G5" s="45"/>
      <c r="H5" s="45"/>
      <c r="I5" s="45" t="s">
        <v>56</v>
      </c>
      <c r="J5" s="45"/>
      <c r="K5" s="45"/>
      <c r="L5" s="45"/>
      <c r="M5" s="45"/>
    </row>
    <row r="6" spans="1:16" ht="64.5" thickBot="1" x14ac:dyDescent="0.25">
      <c r="A6" s="27" t="s">
        <v>2</v>
      </c>
      <c r="B6" s="28" t="s">
        <v>3</v>
      </c>
      <c r="C6" s="26" t="s">
        <v>4</v>
      </c>
      <c r="D6" s="29" t="s">
        <v>5</v>
      </c>
      <c r="E6" s="30" t="s">
        <v>6</v>
      </c>
      <c r="F6" s="30" t="s">
        <v>7</v>
      </c>
      <c r="G6" s="30" t="s">
        <v>8</v>
      </c>
      <c r="H6" s="31" t="s">
        <v>9</v>
      </c>
      <c r="I6" s="29" t="s">
        <v>5</v>
      </c>
      <c r="J6" s="30" t="s">
        <v>6</v>
      </c>
      <c r="K6" s="30" t="s">
        <v>7</v>
      </c>
      <c r="L6" s="30" t="s">
        <v>8</v>
      </c>
      <c r="M6" s="31" t="s">
        <v>9</v>
      </c>
      <c r="P6" s="32"/>
    </row>
    <row r="7" spans="1:16" ht="14.25" customHeight="1" x14ac:dyDescent="0.2">
      <c r="A7" s="14" t="s">
        <v>10</v>
      </c>
      <c r="B7" s="19" t="s">
        <v>11</v>
      </c>
      <c r="C7" s="11" t="s">
        <v>12</v>
      </c>
      <c r="D7" s="8">
        <v>4500</v>
      </c>
      <c r="E7" s="2">
        <v>4500</v>
      </c>
      <c r="F7" s="2">
        <v>0</v>
      </c>
      <c r="G7" s="2">
        <v>0</v>
      </c>
      <c r="H7" s="3">
        <v>0</v>
      </c>
      <c r="I7" s="8">
        <v>4800</v>
      </c>
      <c r="J7" s="2">
        <v>4800</v>
      </c>
      <c r="K7" s="2">
        <v>0</v>
      </c>
      <c r="L7" s="2">
        <v>0</v>
      </c>
      <c r="M7" s="3">
        <v>0</v>
      </c>
    </row>
    <row r="8" spans="1:16" ht="14.25" customHeight="1" x14ac:dyDescent="0.2">
      <c r="A8" s="15" t="s">
        <v>13</v>
      </c>
      <c r="B8" s="20" t="s">
        <v>11</v>
      </c>
      <c r="C8" s="12" t="s">
        <v>14</v>
      </c>
      <c r="D8" s="9">
        <v>6570</v>
      </c>
      <c r="E8" s="1">
        <v>3650</v>
      </c>
      <c r="F8" s="1">
        <v>2920</v>
      </c>
      <c r="G8" s="1">
        <f t="shared" ref="G8:G48" si="0">E8-E8*20%</f>
        <v>2920</v>
      </c>
      <c r="H8" s="4">
        <f t="shared" ref="H8:H48" si="1">E8-E8*30%</f>
        <v>2555</v>
      </c>
      <c r="I8" s="9">
        <v>7560</v>
      </c>
      <c r="J8" s="1">
        <v>4200</v>
      </c>
      <c r="K8" s="1">
        <f t="shared" ref="K8:K48" si="2">J8-J8*20%</f>
        <v>3360</v>
      </c>
      <c r="L8" s="1">
        <f t="shared" ref="L8:L48" si="3">J8-J8*20%</f>
        <v>3360</v>
      </c>
      <c r="M8" s="4">
        <f t="shared" ref="M8:M48" si="4">J8-J8*30%</f>
        <v>2940</v>
      </c>
    </row>
    <row r="9" spans="1:16" ht="14.25" customHeight="1" x14ac:dyDescent="0.2">
      <c r="A9" s="16" t="s">
        <v>15</v>
      </c>
      <c r="B9" s="20" t="s">
        <v>11</v>
      </c>
      <c r="C9" s="12" t="s">
        <v>16</v>
      </c>
      <c r="D9" s="9">
        <v>7560</v>
      </c>
      <c r="E9" s="1">
        <v>4200</v>
      </c>
      <c r="F9" s="1">
        <f>E9-E9*20%</f>
        <v>3360</v>
      </c>
      <c r="G9" s="1">
        <f t="shared" si="0"/>
        <v>3360</v>
      </c>
      <c r="H9" s="5">
        <f t="shared" si="1"/>
        <v>2940</v>
      </c>
      <c r="I9" s="9">
        <v>8640</v>
      </c>
      <c r="J9" s="1">
        <v>4800</v>
      </c>
      <c r="K9" s="1">
        <f t="shared" si="2"/>
        <v>3840</v>
      </c>
      <c r="L9" s="1">
        <f t="shared" si="3"/>
        <v>3840</v>
      </c>
      <c r="M9" s="5">
        <f t="shared" si="4"/>
        <v>3360</v>
      </c>
    </row>
    <row r="10" spans="1:16" ht="14.25" customHeight="1" x14ac:dyDescent="0.2">
      <c r="A10" s="16" t="s">
        <v>17</v>
      </c>
      <c r="B10" s="20" t="s">
        <v>11</v>
      </c>
      <c r="C10" s="12" t="s">
        <v>18</v>
      </c>
      <c r="D10" s="9">
        <v>8730</v>
      </c>
      <c r="E10" s="1">
        <v>8730</v>
      </c>
      <c r="F10" s="1">
        <v>0</v>
      </c>
      <c r="G10" s="1">
        <v>8730</v>
      </c>
      <c r="H10" s="5">
        <v>0</v>
      </c>
      <c r="I10" s="9">
        <v>9990</v>
      </c>
      <c r="J10" s="1">
        <v>9990</v>
      </c>
      <c r="K10" s="1">
        <v>0</v>
      </c>
      <c r="L10" s="1">
        <v>9990</v>
      </c>
      <c r="M10" s="5">
        <v>0</v>
      </c>
    </row>
    <row r="11" spans="1:16" ht="14.25" customHeight="1" x14ac:dyDescent="0.2">
      <c r="A11" s="16" t="s">
        <v>19</v>
      </c>
      <c r="B11" s="20" t="s">
        <v>11</v>
      </c>
      <c r="C11" s="12" t="s">
        <v>20</v>
      </c>
      <c r="D11" s="9">
        <v>8730</v>
      </c>
      <c r="E11" s="1">
        <v>4850</v>
      </c>
      <c r="F11" s="1">
        <v>0</v>
      </c>
      <c r="G11" s="1">
        <v>4850</v>
      </c>
      <c r="H11" s="5">
        <v>0</v>
      </c>
      <c r="I11" s="9">
        <v>9990</v>
      </c>
      <c r="J11" s="1">
        <v>5550</v>
      </c>
      <c r="K11" s="1">
        <v>0</v>
      </c>
      <c r="L11" s="1">
        <v>5550</v>
      </c>
      <c r="M11" s="5">
        <v>0</v>
      </c>
    </row>
    <row r="12" spans="1:16" ht="14.25" customHeight="1" x14ac:dyDescent="0.2">
      <c r="A12" s="16" t="s">
        <v>21</v>
      </c>
      <c r="B12" s="20" t="s">
        <v>11</v>
      </c>
      <c r="C12" s="12" t="s">
        <v>22</v>
      </c>
      <c r="D12" s="9">
        <v>8730</v>
      </c>
      <c r="E12" s="1">
        <v>4066.66</v>
      </c>
      <c r="F12" s="1">
        <v>0</v>
      </c>
      <c r="G12" s="1">
        <v>4066.66</v>
      </c>
      <c r="H12" s="5">
        <v>0</v>
      </c>
      <c r="I12" s="9">
        <v>9990</v>
      </c>
      <c r="J12" s="1">
        <v>4533.33</v>
      </c>
      <c r="K12" s="1">
        <v>0</v>
      </c>
      <c r="L12" s="1">
        <v>4533.33</v>
      </c>
      <c r="M12" s="5">
        <v>0</v>
      </c>
    </row>
    <row r="13" spans="1:16" ht="14.25" customHeight="1" x14ac:dyDescent="0.2">
      <c r="A13" s="16" t="s">
        <v>48</v>
      </c>
      <c r="B13" s="20" t="s">
        <v>11</v>
      </c>
      <c r="C13" s="12" t="s">
        <v>57</v>
      </c>
      <c r="D13" s="9">
        <v>8730</v>
      </c>
      <c r="E13" s="1">
        <v>3425</v>
      </c>
      <c r="F13" s="1">
        <v>0</v>
      </c>
      <c r="G13" s="1">
        <v>3425</v>
      </c>
      <c r="H13" s="5">
        <v>0</v>
      </c>
      <c r="I13" s="9">
        <v>9990</v>
      </c>
      <c r="J13" s="1">
        <v>3775</v>
      </c>
      <c r="K13" s="1">
        <v>0</v>
      </c>
      <c r="L13" s="1">
        <v>3775</v>
      </c>
      <c r="M13" s="5">
        <v>0</v>
      </c>
    </row>
    <row r="14" spans="1:16" ht="14.25" customHeight="1" x14ac:dyDescent="0.2">
      <c r="A14" s="15" t="s">
        <v>23</v>
      </c>
      <c r="B14" s="21" t="s">
        <v>11</v>
      </c>
      <c r="C14" s="12" t="s">
        <v>24</v>
      </c>
      <c r="D14" s="9">
        <v>4000</v>
      </c>
      <c r="E14" s="1">
        <v>4000</v>
      </c>
      <c r="F14" s="1">
        <v>0</v>
      </c>
      <c r="G14" s="1">
        <v>0</v>
      </c>
      <c r="H14" s="5">
        <v>0</v>
      </c>
      <c r="I14" s="9">
        <v>4300</v>
      </c>
      <c r="J14" s="1">
        <v>4300</v>
      </c>
      <c r="K14" s="1">
        <v>0</v>
      </c>
      <c r="L14" s="1">
        <v>0</v>
      </c>
      <c r="M14" s="5">
        <v>0</v>
      </c>
    </row>
    <row r="15" spans="1:16" ht="14.25" customHeight="1" x14ac:dyDescent="0.2">
      <c r="A15" s="15" t="s">
        <v>25</v>
      </c>
      <c r="B15" s="20" t="s">
        <v>11</v>
      </c>
      <c r="C15" s="12" t="s">
        <v>26</v>
      </c>
      <c r="D15" s="9">
        <v>5940</v>
      </c>
      <c r="E15" s="1">
        <v>3300</v>
      </c>
      <c r="F15" s="1">
        <f>E15-E15*20%</f>
        <v>2640</v>
      </c>
      <c r="G15" s="1">
        <f t="shared" si="0"/>
        <v>2640</v>
      </c>
      <c r="H15" s="4">
        <f t="shared" si="1"/>
        <v>2310</v>
      </c>
      <c r="I15" s="9">
        <v>6570</v>
      </c>
      <c r="J15" s="1">
        <v>3650</v>
      </c>
      <c r="K15" s="1">
        <f t="shared" si="2"/>
        <v>2920</v>
      </c>
      <c r="L15" s="1">
        <f t="shared" si="3"/>
        <v>2920</v>
      </c>
      <c r="M15" s="4">
        <f t="shared" si="4"/>
        <v>2555</v>
      </c>
    </row>
    <row r="16" spans="1:16" ht="14.25" customHeight="1" x14ac:dyDescent="0.2">
      <c r="A16" s="16" t="s">
        <v>27</v>
      </c>
      <c r="B16" s="20" t="s">
        <v>11</v>
      </c>
      <c r="C16" s="12" t="s">
        <v>28</v>
      </c>
      <c r="D16" s="9">
        <v>7110</v>
      </c>
      <c r="E16" s="1">
        <v>7110</v>
      </c>
      <c r="F16" s="1">
        <v>0</v>
      </c>
      <c r="G16" s="1">
        <v>7110</v>
      </c>
      <c r="H16" s="5">
        <v>0</v>
      </c>
      <c r="I16" s="9">
        <v>8280</v>
      </c>
      <c r="J16" s="1">
        <v>8280</v>
      </c>
      <c r="K16" s="1">
        <v>0</v>
      </c>
      <c r="L16" s="1">
        <v>8280</v>
      </c>
      <c r="M16" s="5">
        <v>0</v>
      </c>
    </row>
    <row r="17" spans="1:13" ht="14.25" customHeight="1" x14ac:dyDescent="0.2">
      <c r="A17" s="16" t="s">
        <v>29</v>
      </c>
      <c r="B17" s="20" t="s">
        <v>11</v>
      </c>
      <c r="C17" s="12" t="s">
        <v>30</v>
      </c>
      <c r="D17" s="9">
        <v>7100</v>
      </c>
      <c r="E17" s="1">
        <v>3950</v>
      </c>
      <c r="F17" s="1">
        <v>0</v>
      </c>
      <c r="G17" s="1">
        <v>3950</v>
      </c>
      <c r="H17" s="5">
        <v>0</v>
      </c>
      <c r="I17" s="9">
        <v>8280</v>
      </c>
      <c r="J17" s="1">
        <v>4600</v>
      </c>
      <c r="K17" s="1">
        <v>0</v>
      </c>
      <c r="L17" s="1">
        <v>4600</v>
      </c>
      <c r="M17" s="5">
        <v>0</v>
      </c>
    </row>
    <row r="18" spans="1:13" ht="14.25" customHeight="1" x14ac:dyDescent="0.2">
      <c r="A18" s="16" t="s">
        <v>31</v>
      </c>
      <c r="B18" s="20" t="s">
        <v>11</v>
      </c>
      <c r="C18" s="12" t="s">
        <v>32</v>
      </c>
      <c r="D18" s="9">
        <v>7100</v>
      </c>
      <c r="E18" s="1">
        <v>3466.66</v>
      </c>
      <c r="F18" s="1">
        <v>0</v>
      </c>
      <c r="G18" s="1">
        <v>3466.66</v>
      </c>
      <c r="H18" s="5">
        <v>0</v>
      </c>
      <c r="I18" s="9">
        <v>8280</v>
      </c>
      <c r="J18" s="1">
        <v>3900</v>
      </c>
      <c r="K18" s="1">
        <v>0</v>
      </c>
      <c r="L18" s="1">
        <v>3900</v>
      </c>
      <c r="M18" s="5">
        <v>0</v>
      </c>
    </row>
    <row r="19" spans="1:13" ht="14.25" customHeight="1" x14ac:dyDescent="0.2">
      <c r="A19" s="16" t="s">
        <v>50</v>
      </c>
      <c r="B19" s="20" t="s">
        <v>11</v>
      </c>
      <c r="C19" s="12" t="s">
        <v>51</v>
      </c>
      <c r="D19" s="9">
        <v>7100</v>
      </c>
      <c r="E19" s="1">
        <v>2975</v>
      </c>
      <c r="F19" s="1">
        <v>0</v>
      </c>
      <c r="G19" s="1">
        <v>2975</v>
      </c>
      <c r="H19" s="5">
        <v>0</v>
      </c>
      <c r="I19" s="9">
        <v>8280</v>
      </c>
      <c r="J19" s="1">
        <v>3300</v>
      </c>
      <c r="K19" s="1">
        <v>0</v>
      </c>
      <c r="L19" s="1">
        <v>3300</v>
      </c>
      <c r="M19" s="5">
        <v>0</v>
      </c>
    </row>
    <row r="20" spans="1:13" ht="14.25" customHeight="1" x14ac:dyDescent="0.2">
      <c r="A20" s="17" t="s">
        <v>62</v>
      </c>
      <c r="B20" s="20" t="s">
        <v>33</v>
      </c>
      <c r="C20" s="12" t="s">
        <v>34</v>
      </c>
      <c r="D20" s="9">
        <v>9540</v>
      </c>
      <c r="E20" s="1">
        <v>9540</v>
      </c>
      <c r="F20" s="1">
        <v>0</v>
      </c>
      <c r="G20" s="1">
        <v>9540</v>
      </c>
      <c r="H20" s="5">
        <v>0</v>
      </c>
      <c r="I20" s="9">
        <v>13680</v>
      </c>
      <c r="J20" s="1">
        <v>13680</v>
      </c>
      <c r="K20" s="1">
        <v>0</v>
      </c>
      <c r="L20" s="1">
        <v>13680</v>
      </c>
      <c r="M20" s="5">
        <v>0</v>
      </c>
    </row>
    <row r="21" spans="1:13" ht="14.25" customHeight="1" x14ac:dyDescent="0.2">
      <c r="A21" s="17" t="s">
        <v>63</v>
      </c>
      <c r="B21" s="20" t="s">
        <v>33</v>
      </c>
      <c r="C21" s="12" t="s">
        <v>35</v>
      </c>
      <c r="D21" s="9">
        <v>9540</v>
      </c>
      <c r="E21" s="1">
        <v>5300</v>
      </c>
      <c r="F21" s="1">
        <v>0</v>
      </c>
      <c r="G21" s="1">
        <v>5300</v>
      </c>
      <c r="H21" s="5">
        <v>0</v>
      </c>
      <c r="I21" s="9">
        <v>13680</v>
      </c>
      <c r="J21" s="1">
        <v>7600</v>
      </c>
      <c r="K21" s="1">
        <v>0</v>
      </c>
      <c r="L21" s="1">
        <v>7600</v>
      </c>
      <c r="M21" s="5">
        <v>0</v>
      </c>
    </row>
    <row r="22" spans="1:13" ht="14.25" customHeight="1" x14ac:dyDescent="0.2">
      <c r="A22" s="17" t="s">
        <v>64</v>
      </c>
      <c r="B22" s="20" t="s">
        <v>33</v>
      </c>
      <c r="C22" s="12" t="s">
        <v>36</v>
      </c>
      <c r="D22" s="9">
        <v>9540</v>
      </c>
      <c r="E22" s="1">
        <v>4366.66</v>
      </c>
      <c r="F22" s="1">
        <v>0</v>
      </c>
      <c r="G22" s="1">
        <v>4366.66</v>
      </c>
      <c r="H22" s="5">
        <v>0</v>
      </c>
      <c r="I22" s="9">
        <v>13680</v>
      </c>
      <c r="J22" s="1">
        <v>5900</v>
      </c>
      <c r="K22" s="1">
        <v>0</v>
      </c>
      <c r="L22" s="1">
        <v>5900</v>
      </c>
      <c r="M22" s="5">
        <v>0</v>
      </c>
    </row>
    <row r="23" spans="1:13" ht="14.25" customHeight="1" x14ac:dyDescent="0.2">
      <c r="A23" s="17" t="s">
        <v>65</v>
      </c>
      <c r="B23" s="20" t="s">
        <v>33</v>
      </c>
      <c r="C23" s="12" t="s">
        <v>37</v>
      </c>
      <c r="D23" s="9">
        <v>9540</v>
      </c>
      <c r="E23" s="1">
        <v>3650</v>
      </c>
      <c r="F23" s="1">
        <v>0</v>
      </c>
      <c r="G23" s="1">
        <v>3650</v>
      </c>
      <c r="H23" s="5">
        <v>0</v>
      </c>
      <c r="I23" s="9">
        <v>13680</v>
      </c>
      <c r="J23" s="1">
        <v>4800</v>
      </c>
      <c r="K23" s="1">
        <v>0</v>
      </c>
      <c r="L23" s="1">
        <v>4800</v>
      </c>
      <c r="M23" s="5">
        <v>0</v>
      </c>
    </row>
    <row r="24" spans="1:13" ht="14.25" customHeight="1" x14ac:dyDescent="0.2">
      <c r="A24" s="17" t="s">
        <v>66</v>
      </c>
      <c r="B24" s="20" t="s">
        <v>33</v>
      </c>
      <c r="C24" s="12" t="s">
        <v>52</v>
      </c>
      <c r="D24" s="9">
        <v>9540</v>
      </c>
      <c r="E24" s="1">
        <v>3220</v>
      </c>
      <c r="F24" s="1">
        <v>0</v>
      </c>
      <c r="G24" s="1">
        <v>3220</v>
      </c>
      <c r="H24" s="5">
        <v>0</v>
      </c>
      <c r="I24" s="9">
        <v>13680</v>
      </c>
      <c r="J24" s="1">
        <v>4140</v>
      </c>
      <c r="K24" s="1">
        <v>0</v>
      </c>
      <c r="L24" s="1">
        <v>4140</v>
      </c>
      <c r="M24" s="5">
        <v>0</v>
      </c>
    </row>
    <row r="25" spans="1:13" ht="14.25" customHeight="1" x14ac:dyDescent="0.2">
      <c r="A25" s="17" t="s">
        <v>67</v>
      </c>
      <c r="B25" s="20" t="s">
        <v>33</v>
      </c>
      <c r="C25" s="12" t="s">
        <v>38</v>
      </c>
      <c r="D25" s="9">
        <v>9090</v>
      </c>
      <c r="E25" s="1">
        <v>9090</v>
      </c>
      <c r="F25" s="1">
        <v>0</v>
      </c>
      <c r="G25" s="1">
        <v>9090</v>
      </c>
      <c r="H25" s="5">
        <v>0</v>
      </c>
      <c r="I25" s="9">
        <v>13320</v>
      </c>
      <c r="J25" s="1">
        <v>13320</v>
      </c>
      <c r="K25" s="1">
        <v>0</v>
      </c>
      <c r="L25" s="1">
        <v>13320</v>
      </c>
      <c r="M25" s="5">
        <v>0</v>
      </c>
    </row>
    <row r="26" spans="1:13" ht="14.25" customHeight="1" x14ac:dyDescent="0.2">
      <c r="A26" s="17" t="s">
        <v>68</v>
      </c>
      <c r="B26" s="20" t="s">
        <v>33</v>
      </c>
      <c r="C26" s="12" t="s">
        <v>39</v>
      </c>
      <c r="D26" s="9">
        <v>9090</v>
      </c>
      <c r="E26" s="1">
        <v>5050</v>
      </c>
      <c r="F26" s="1">
        <v>0</v>
      </c>
      <c r="G26" s="1">
        <v>5050</v>
      </c>
      <c r="H26" s="5">
        <v>0</v>
      </c>
      <c r="I26" s="9">
        <v>13320</v>
      </c>
      <c r="J26" s="1">
        <v>7400</v>
      </c>
      <c r="K26" s="1">
        <v>0</v>
      </c>
      <c r="L26" s="1">
        <v>7400</v>
      </c>
      <c r="M26" s="5">
        <v>0</v>
      </c>
    </row>
    <row r="27" spans="1:13" ht="14.25" customHeight="1" x14ac:dyDescent="0.2">
      <c r="A27" s="17" t="s">
        <v>69</v>
      </c>
      <c r="B27" s="20" t="s">
        <v>33</v>
      </c>
      <c r="C27" s="12" t="s">
        <v>40</v>
      </c>
      <c r="D27" s="9">
        <v>9090</v>
      </c>
      <c r="E27" s="1">
        <v>4200</v>
      </c>
      <c r="F27" s="1">
        <v>0</v>
      </c>
      <c r="G27" s="1">
        <v>4200</v>
      </c>
      <c r="H27" s="5">
        <v>0</v>
      </c>
      <c r="I27" s="9">
        <v>13320</v>
      </c>
      <c r="J27" s="1">
        <v>5766.66</v>
      </c>
      <c r="K27" s="1">
        <v>0</v>
      </c>
      <c r="L27" s="1">
        <v>5766.66</v>
      </c>
      <c r="M27" s="5">
        <v>0</v>
      </c>
    </row>
    <row r="28" spans="1:13" ht="14.25" customHeight="1" thickBot="1" x14ac:dyDescent="0.25">
      <c r="A28" s="18" t="s">
        <v>70</v>
      </c>
      <c r="B28" s="22" t="s">
        <v>33</v>
      </c>
      <c r="C28" s="13" t="s">
        <v>53</v>
      </c>
      <c r="D28" s="10">
        <v>9090</v>
      </c>
      <c r="E28" s="6">
        <v>3525</v>
      </c>
      <c r="F28" s="6">
        <v>0</v>
      </c>
      <c r="G28" s="6">
        <v>3525</v>
      </c>
      <c r="H28" s="7">
        <v>0</v>
      </c>
      <c r="I28" s="10">
        <v>13320</v>
      </c>
      <c r="J28" s="6">
        <v>4700</v>
      </c>
      <c r="K28" s="6">
        <v>0</v>
      </c>
      <c r="L28" s="6">
        <v>4700</v>
      </c>
      <c r="M28" s="7">
        <v>0</v>
      </c>
    </row>
    <row r="29" spans="1:13" x14ac:dyDescent="0.2">
      <c r="A29" s="46" t="s">
        <v>41</v>
      </c>
      <c r="B29" s="46"/>
      <c r="C29" s="46"/>
      <c r="D29" s="47" t="s">
        <v>42</v>
      </c>
      <c r="E29" s="47"/>
      <c r="F29" s="47"/>
      <c r="G29" s="47"/>
      <c r="H29" s="47"/>
      <c r="I29" s="47"/>
      <c r="J29" s="33"/>
      <c r="K29" s="33"/>
      <c r="L29" s="33"/>
      <c r="M29" s="33"/>
    </row>
    <row r="30" spans="1:13" ht="37.5" customHeight="1" x14ac:dyDescent="0.2">
      <c r="A30" s="41" t="s">
        <v>59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x14ac:dyDescent="0.2">
      <c r="A31" s="34" t="s">
        <v>43</v>
      </c>
    </row>
    <row r="32" spans="1:13" x14ac:dyDescent="0.2">
      <c r="A32" s="34" t="s">
        <v>71</v>
      </c>
    </row>
    <row r="33" spans="1:16" x14ac:dyDescent="0.2">
      <c r="A33" s="34" t="s">
        <v>54</v>
      </c>
    </row>
    <row r="34" spans="1:16" x14ac:dyDescent="0.2">
      <c r="A34" s="34" t="s">
        <v>44</v>
      </c>
    </row>
    <row r="37" spans="1:16" ht="28.5" customHeight="1" thickBot="1" x14ac:dyDescent="0.25">
      <c r="A37" s="42" t="s">
        <v>0</v>
      </c>
      <c r="B37" s="42"/>
      <c r="C37" s="42"/>
      <c r="D37" s="43" t="s">
        <v>46</v>
      </c>
      <c r="E37" s="43"/>
      <c r="F37" s="43"/>
      <c r="G37" s="43"/>
      <c r="H37" s="43"/>
      <c r="I37" s="43" t="s">
        <v>47</v>
      </c>
      <c r="J37" s="43"/>
      <c r="K37" s="43"/>
      <c r="L37" s="43"/>
      <c r="M37" s="43"/>
    </row>
    <row r="38" spans="1:16" ht="15.75" customHeight="1" thickBot="1" x14ac:dyDescent="0.25">
      <c r="A38" s="44" t="s">
        <v>1</v>
      </c>
      <c r="B38" s="44"/>
      <c r="C38" s="44"/>
      <c r="D38" s="45" t="s">
        <v>58</v>
      </c>
      <c r="E38" s="45"/>
      <c r="F38" s="45"/>
      <c r="G38" s="45"/>
      <c r="H38" s="45"/>
      <c r="I38" s="45" t="s">
        <v>58</v>
      </c>
      <c r="J38" s="45"/>
      <c r="K38" s="45"/>
      <c r="L38" s="45"/>
      <c r="M38" s="45"/>
    </row>
    <row r="39" spans="1:16" ht="64.5" thickBot="1" x14ac:dyDescent="0.25">
      <c r="A39" s="27" t="s">
        <v>2</v>
      </c>
      <c r="B39" s="28" t="s">
        <v>3</v>
      </c>
      <c r="C39" s="26" t="s">
        <v>4</v>
      </c>
      <c r="D39" s="35" t="s">
        <v>5</v>
      </c>
      <c r="E39" s="36" t="s">
        <v>6</v>
      </c>
      <c r="F39" s="36" t="s">
        <v>7</v>
      </c>
      <c r="G39" s="36" t="s">
        <v>8</v>
      </c>
      <c r="H39" s="37" t="s">
        <v>9</v>
      </c>
      <c r="I39" s="35" t="s">
        <v>5</v>
      </c>
      <c r="J39" s="36" t="s">
        <v>6</v>
      </c>
      <c r="K39" s="36" t="s">
        <v>7</v>
      </c>
      <c r="L39" s="36" t="s">
        <v>8</v>
      </c>
      <c r="M39" s="37" t="s">
        <v>9</v>
      </c>
      <c r="P39" s="32"/>
    </row>
    <row r="40" spans="1:16" ht="14.25" customHeight="1" x14ac:dyDescent="0.2">
      <c r="A40" s="14" t="s">
        <v>10</v>
      </c>
      <c r="B40" s="19" t="s">
        <v>11</v>
      </c>
      <c r="C40" s="11" t="s">
        <v>12</v>
      </c>
      <c r="D40" s="8">
        <v>4100</v>
      </c>
      <c r="E40" s="2">
        <v>4100</v>
      </c>
      <c r="F40" s="2">
        <v>0</v>
      </c>
      <c r="G40" s="2">
        <v>0</v>
      </c>
      <c r="H40" s="3">
        <v>0</v>
      </c>
      <c r="I40" s="8">
        <v>4400</v>
      </c>
      <c r="J40" s="2">
        <v>4400</v>
      </c>
      <c r="K40" s="2">
        <v>0</v>
      </c>
      <c r="L40" s="2">
        <v>0</v>
      </c>
      <c r="M40" s="3">
        <v>0</v>
      </c>
    </row>
    <row r="41" spans="1:16" ht="14.25" customHeight="1" x14ac:dyDescent="0.2">
      <c r="A41" s="15" t="s">
        <v>13</v>
      </c>
      <c r="B41" s="20" t="s">
        <v>11</v>
      </c>
      <c r="C41" s="12" t="s">
        <v>14</v>
      </c>
      <c r="D41" s="9">
        <v>5850</v>
      </c>
      <c r="E41" s="1">
        <v>3250</v>
      </c>
      <c r="F41" s="1">
        <f t="shared" ref="F41:F48" si="5">E41-E41*20%</f>
        <v>2600</v>
      </c>
      <c r="G41" s="1">
        <f t="shared" si="0"/>
        <v>2600</v>
      </c>
      <c r="H41" s="4">
        <f t="shared" si="1"/>
        <v>2275</v>
      </c>
      <c r="I41" s="9">
        <v>6840</v>
      </c>
      <c r="J41" s="1">
        <v>3800</v>
      </c>
      <c r="K41" s="1">
        <f t="shared" si="2"/>
        <v>3040</v>
      </c>
      <c r="L41" s="1">
        <f t="shared" si="3"/>
        <v>3040</v>
      </c>
      <c r="M41" s="4">
        <f t="shared" si="4"/>
        <v>2660</v>
      </c>
    </row>
    <row r="42" spans="1:16" ht="14.25" customHeight="1" x14ac:dyDescent="0.2">
      <c r="A42" s="16" t="s">
        <v>15</v>
      </c>
      <c r="B42" s="20" t="s">
        <v>11</v>
      </c>
      <c r="C42" s="12" t="s">
        <v>16</v>
      </c>
      <c r="D42" s="9">
        <v>6840</v>
      </c>
      <c r="E42" s="1">
        <v>3800</v>
      </c>
      <c r="F42" s="1">
        <f t="shared" si="5"/>
        <v>3040</v>
      </c>
      <c r="G42" s="1">
        <f t="shared" si="0"/>
        <v>3040</v>
      </c>
      <c r="H42" s="5">
        <f t="shared" si="1"/>
        <v>2660</v>
      </c>
      <c r="I42" s="9">
        <v>7920</v>
      </c>
      <c r="J42" s="1">
        <v>4400</v>
      </c>
      <c r="K42" s="1">
        <f t="shared" si="2"/>
        <v>3520</v>
      </c>
      <c r="L42" s="1">
        <f t="shared" si="3"/>
        <v>3520</v>
      </c>
      <c r="M42" s="5">
        <f t="shared" si="4"/>
        <v>3080</v>
      </c>
    </row>
    <row r="43" spans="1:16" ht="14.25" customHeight="1" x14ac:dyDescent="0.2">
      <c r="A43" s="16" t="s">
        <v>17</v>
      </c>
      <c r="B43" s="20" t="s">
        <v>11</v>
      </c>
      <c r="C43" s="12" t="s">
        <v>18</v>
      </c>
      <c r="D43" s="9">
        <v>8010</v>
      </c>
      <c r="E43" s="1">
        <v>8010</v>
      </c>
      <c r="F43" s="1">
        <v>0</v>
      </c>
      <c r="G43" s="1">
        <v>8010</v>
      </c>
      <c r="H43" s="5">
        <v>0</v>
      </c>
      <c r="I43" s="9">
        <v>9270</v>
      </c>
      <c r="J43" s="1">
        <v>9270</v>
      </c>
      <c r="K43" s="1">
        <v>0</v>
      </c>
      <c r="L43" s="1">
        <v>9270</v>
      </c>
      <c r="M43" s="5">
        <v>0</v>
      </c>
    </row>
    <row r="44" spans="1:16" ht="14.25" customHeight="1" x14ac:dyDescent="0.2">
      <c r="A44" s="16" t="s">
        <v>19</v>
      </c>
      <c r="B44" s="20" t="s">
        <v>11</v>
      </c>
      <c r="C44" s="12" t="s">
        <v>20</v>
      </c>
      <c r="D44" s="9">
        <v>8010</v>
      </c>
      <c r="E44" s="1">
        <v>4450</v>
      </c>
      <c r="F44" s="1">
        <v>0</v>
      </c>
      <c r="G44" s="1">
        <v>4450</v>
      </c>
      <c r="H44" s="5">
        <v>0</v>
      </c>
      <c r="I44" s="9">
        <v>9270</v>
      </c>
      <c r="J44" s="1">
        <v>5150</v>
      </c>
      <c r="K44" s="1">
        <v>0</v>
      </c>
      <c r="L44" s="1">
        <v>5150</v>
      </c>
      <c r="M44" s="5">
        <v>0</v>
      </c>
    </row>
    <row r="45" spans="1:16" ht="14.25" customHeight="1" x14ac:dyDescent="0.2">
      <c r="A45" s="16" t="s">
        <v>21</v>
      </c>
      <c r="B45" s="20" t="s">
        <v>11</v>
      </c>
      <c r="C45" s="12" t="s">
        <v>22</v>
      </c>
      <c r="D45" s="9">
        <v>8010</v>
      </c>
      <c r="E45" s="1">
        <v>3666.66</v>
      </c>
      <c r="F45" s="1">
        <v>0</v>
      </c>
      <c r="G45" s="1">
        <v>3666.66</v>
      </c>
      <c r="H45" s="5">
        <v>0</v>
      </c>
      <c r="I45" s="9">
        <v>9270</v>
      </c>
      <c r="J45" s="1">
        <v>4133.33</v>
      </c>
      <c r="K45" s="1">
        <v>0</v>
      </c>
      <c r="L45" s="1">
        <v>4133.33</v>
      </c>
      <c r="M45" s="5">
        <v>0</v>
      </c>
    </row>
    <row r="46" spans="1:16" ht="14.25" customHeight="1" x14ac:dyDescent="0.2">
      <c r="A46" s="16" t="s">
        <v>48</v>
      </c>
      <c r="B46" s="20" t="s">
        <v>11</v>
      </c>
      <c r="C46" s="12" t="s">
        <v>49</v>
      </c>
      <c r="D46" s="9">
        <v>8010</v>
      </c>
      <c r="E46" s="1">
        <v>3025</v>
      </c>
      <c r="F46" s="1">
        <v>0</v>
      </c>
      <c r="G46" s="1">
        <v>3025</v>
      </c>
      <c r="H46" s="5">
        <v>0</v>
      </c>
      <c r="I46" s="9">
        <v>9270</v>
      </c>
      <c r="J46" s="1">
        <v>3375</v>
      </c>
      <c r="K46" s="1">
        <v>0</v>
      </c>
      <c r="L46" s="1">
        <v>3375</v>
      </c>
      <c r="M46" s="5">
        <v>0</v>
      </c>
    </row>
    <row r="47" spans="1:16" ht="14.25" customHeight="1" x14ac:dyDescent="0.2">
      <c r="A47" s="15" t="s">
        <v>23</v>
      </c>
      <c r="B47" s="21" t="s">
        <v>11</v>
      </c>
      <c r="C47" s="12" t="s">
        <v>24</v>
      </c>
      <c r="D47" s="9">
        <v>3600</v>
      </c>
      <c r="E47" s="1">
        <v>3600</v>
      </c>
      <c r="F47" s="1">
        <v>0</v>
      </c>
      <c r="G47" s="1">
        <v>0</v>
      </c>
      <c r="H47" s="5">
        <v>0</v>
      </c>
      <c r="I47" s="9">
        <v>3900</v>
      </c>
      <c r="J47" s="1">
        <v>3900</v>
      </c>
      <c r="K47" s="1">
        <v>0</v>
      </c>
      <c r="L47" s="1">
        <v>0</v>
      </c>
      <c r="M47" s="5">
        <v>0</v>
      </c>
    </row>
    <row r="48" spans="1:16" ht="14.25" customHeight="1" x14ac:dyDescent="0.2">
      <c r="A48" s="15" t="s">
        <v>25</v>
      </c>
      <c r="B48" s="20" t="s">
        <v>11</v>
      </c>
      <c r="C48" s="12" t="s">
        <v>26</v>
      </c>
      <c r="D48" s="9">
        <v>5220</v>
      </c>
      <c r="E48" s="1">
        <v>2900</v>
      </c>
      <c r="F48" s="1">
        <f t="shared" si="5"/>
        <v>2320</v>
      </c>
      <c r="G48" s="1">
        <f t="shared" si="0"/>
        <v>2320</v>
      </c>
      <c r="H48" s="4">
        <f t="shared" si="1"/>
        <v>2030</v>
      </c>
      <c r="I48" s="9">
        <v>5850</v>
      </c>
      <c r="J48" s="1">
        <v>3250</v>
      </c>
      <c r="K48" s="1">
        <f t="shared" si="2"/>
        <v>2600</v>
      </c>
      <c r="L48" s="1">
        <f t="shared" si="3"/>
        <v>2600</v>
      </c>
      <c r="M48" s="4">
        <f t="shared" si="4"/>
        <v>2275</v>
      </c>
    </row>
    <row r="49" spans="1:13" ht="14.25" customHeight="1" x14ac:dyDescent="0.2">
      <c r="A49" s="16" t="s">
        <v>27</v>
      </c>
      <c r="B49" s="20" t="s">
        <v>11</v>
      </c>
      <c r="C49" s="12" t="s">
        <v>28</v>
      </c>
      <c r="D49" s="9">
        <v>6390</v>
      </c>
      <c r="E49" s="1">
        <v>6390</v>
      </c>
      <c r="F49" s="1">
        <v>0</v>
      </c>
      <c r="G49" s="1">
        <v>6390</v>
      </c>
      <c r="H49" s="5">
        <v>0</v>
      </c>
      <c r="I49" s="9">
        <v>7560</v>
      </c>
      <c r="J49" s="1">
        <v>7560</v>
      </c>
      <c r="K49" s="1">
        <v>0</v>
      </c>
      <c r="L49" s="1">
        <v>7560</v>
      </c>
      <c r="M49" s="5">
        <v>0</v>
      </c>
    </row>
    <row r="50" spans="1:13" ht="14.25" customHeight="1" x14ac:dyDescent="0.2">
      <c r="A50" s="16" t="s">
        <v>29</v>
      </c>
      <c r="B50" s="20" t="s">
        <v>11</v>
      </c>
      <c r="C50" s="12" t="s">
        <v>30</v>
      </c>
      <c r="D50" s="9">
        <v>6390</v>
      </c>
      <c r="E50" s="1">
        <v>3550</v>
      </c>
      <c r="F50" s="1">
        <v>0</v>
      </c>
      <c r="G50" s="1">
        <v>3550</v>
      </c>
      <c r="H50" s="5">
        <v>0</v>
      </c>
      <c r="I50" s="9">
        <v>7560</v>
      </c>
      <c r="J50" s="1">
        <v>4200</v>
      </c>
      <c r="K50" s="1">
        <v>0</v>
      </c>
      <c r="L50" s="1">
        <v>4200</v>
      </c>
      <c r="M50" s="5">
        <v>0</v>
      </c>
    </row>
    <row r="51" spans="1:13" ht="14.25" customHeight="1" x14ac:dyDescent="0.2">
      <c r="A51" s="16" t="s">
        <v>31</v>
      </c>
      <c r="B51" s="20" t="s">
        <v>11</v>
      </c>
      <c r="C51" s="12" t="s">
        <v>32</v>
      </c>
      <c r="D51" s="9">
        <v>6390</v>
      </c>
      <c r="E51" s="1">
        <v>3066.66</v>
      </c>
      <c r="F51" s="1">
        <v>0</v>
      </c>
      <c r="G51" s="1">
        <v>3066.66</v>
      </c>
      <c r="H51" s="5">
        <v>0</v>
      </c>
      <c r="I51" s="9">
        <v>7560</v>
      </c>
      <c r="J51" s="1">
        <v>3500</v>
      </c>
      <c r="K51" s="1">
        <v>0</v>
      </c>
      <c r="L51" s="1">
        <v>3500</v>
      </c>
      <c r="M51" s="5">
        <v>0</v>
      </c>
    </row>
    <row r="52" spans="1:13" ht="14.25" customHeight="1" x14ac:dyDescent="0.2">
      <c r="A52" s="16" t="s">
        <v>50</v>
      </c>
      <c r="B52" s="20" t="s">
        <v>11</v>
      </c>
      <c r="C52" s="12" t="s">
        <v>51</v>
      </c>
      <c r="D52" s="9">
        <v>6390</v>
      </c>
      <c r="E52" s="1">
        <v>2575</v>
      </c>
      <c r="F52" s="1">
        <v>0</v>
      </c>
      <c r="G52" s="1">
        <v>2575</v>
      </c>
      <c r="H52" s="5">
        <v>0</v>
      </c>
      <c r="I52" s="9">
        <v>7560</v>
      </c>
      <c r="J52" s="1">
        <v>2900</v>
      </c>
      <c r="K52" s="1">
        <v>0</v>
      </c>
      <c r="L52" s="1">
        <v>2900</v>
      </c>
      <c r="M52" s="5">
        <v>0</v>
      </c>
    </row>
    <row r="53" spans="1:13" ht="14.25" customHeight="1" x14ac:dyDescent="0.2">
      <c r="A53" s="17" t="s">
        <v>62</v>
      </c>
      <c r="B53" s="20" t="s">
        <v>33</v>
      </c>
      <c r="C53" s="12" t="s">
        <v>34</v>
      </c>
      <c r="D53" s="9">
        <v>8820</v>
      </c>
      <c r="E53" s="1">
        <v>8820</v>
      </c>
      <c r="F53" s="1">
        <v>0</v>
      </c>
      <c r="G53" s="1">
        <v>8820</v>
      </c>
      <c r="H53" s="5">
        <v>0</v>
      </c>
      <c r="I53" s="9">
        <v>12960</v>
      </c>
      <c r="J53" s="1">
        <v>12960</v>
      </c>
      <c r="K53" s="1">
        <v>0</v>
      </c>
      <c r="L53" s="1">
        <v>12960</v>
      </c>
      <c r="M53" s="5">
        <v>0</v>
      </c>
    </row>
    <row r="54" spans="1:13" ht="14.25" customHeight="1" x14ac:dyDescent="0.2">
      <c r="A54" s="17" t="s">
        <v>63</v>
      </c>
      <c r="B54" s="20" t="s">
        <v>33</v>
      </c>
      <c r="C54" s="12" t="s">
        <v>35</v>
      </c>
      <c r="D54" s="9">
        <v>8820</v>
      </c>
      <c r="E54" s="1">
        <v>4900</v>
      </c>
      <c r="F54" s="1">
        <v>0</v>
      </c>
      <c r="G54" s="1">
        <v>4900</v>
      </c>
      <c r="H54" s="5">
        <v>0</v>
      </c>
      <c r="I54" s="9">
        <v>12960</v>
      </c>
      <c r="J54" s="1">
        <v>7200</v>
      </c>
      <c r="K54" s="1">
        <v>0</v>
      </c>
      <c r="L54" s="1">
        <v>7200</v>
      </c>
      <c r="M54" s="5">
        <v>0</v>
      </c>
    </row>
    <row r="55" spans="1:13" ht="14.25" customHeight="1" x14ac:dyDescent="0.2">
      <c r="A55" s="17" t="s">
        <v>64</v>
      </c>
      <c r="B55" s="20" t="s">
        <v>33</v>
      </c>
      <c r="C55" s="12" t="s">
        <v>36</v>
      </c>
      <c r="D55" s="9">
        <v>8820</v>
      </c>
      <c r="E55" s="1">
        <v>3966.66</v>
      </c>
      <c r="F55" s="1">
        <v>0</v>
      </c>
      <c r="G55" s="1">
        <v>3966.66</v>
      </c>
      <c r="H55" s="5">
        <v>0</v>
      </c>
      <c r="I55" s="9">
        <v>12960</v>
      </c>
      <c r="J55" s="1">
        <v>5500</v>
      </c>
      <c r="K55" s="1">
        <v>0</v>
      </c>
      <c r="L55" s="1">
        <v>5500</v>
      </c>
      <c r="M55" s="5">
        <v>0</v>
      </c>
    </row>
    <row r="56" spans="1:13" ht="14.25" customHeight="1" x14ac:dyDescent="0.2">
      <c r="A56" s="17" t="s">
        <v>65</v>
      </c>
      <c r="B56" s="20" t="s">
        <v>33</v>
      </c>
      <c r="C56" s="12" t="s">
        <v>37</v>
      </c>
      <c r="D56" s="9">
        <v>8820</v>
      </c>
      <c r="E56" s="1">
        <v>3250</v>
      </c>
      <c r="F56" s="1">
        <v>0</v>
      </c>
      <c r="G56" s="1">
        <v>3250</v>
      </c>
      <c r="H56" s="5">
        <v>0</v>
      </c>
      <c r="I56" s="9">
        <v>12960</v>
      </c>
      <c r="J56" s="1">
        <v>4400</v>
      </c>
      <c r="K56" s="1">
        <v>0</v>
      </c>
      <c r="L56" s="1">
        <v>4400</v>
      </c>
      <c r="M56" s="5">
        <v>0</v>
      </c>
    </row>
    <row r="57" spans="1:13" ht="14.25" customHeight="1" x14ac:dyDescent="0.2">
      <c r="A57" s="17" t="s">
        <v>66</v>
      </c>
      <c r="B57" s="20" t="s">
        <v>33</v>
      </c>
      <c r="C57" s="12" t="s">
        <v>52</v>
      </c>
      <c r="D57" s="9">
        <v>8820</v>
      </c>
      <c r="E57" s="1">
        <v>2820</v>
      </c>
      <c r="F57" s="1">
        <v>0</v>
      </c>
      <c r="G57" s="1">
        <v>2820</v>
      </c>
      <c r="H57" s="5">
        <v>0</v>
      </c>
      <c r="I57" s="9">
        <v>12960</v>
      </c>
      <c r="J57" s="1">
        <v>3740</v>
      </c>
      <c r="K57" s="1">
        <v>0</v>
      </c>
      <c r="L57" s="1">
        <v>3740</v>
      </c>
      <c r="M57" s="5">
        <v>0</v>
      </c>
    </row>
    <row r="58" spans="1:13" ht="14.25" customHeight="1" x14ac:dyDescent="0.2">
      <c r="A58" s="17" t="s">
        <v>67</v>
      </c>
      <c r="B58" s="20" t="s">
        <v>33</v>
      </c>
      <c r="C58" s="12" t="s">
        <v>38</v>
      </c>
      <c r="D58" s="9">
        <v>8370</v>
      </c>
      <c r="E58" s="1">
        <v>8370</v>
      </c>
      <c r="F58" s="1">
        <v>0</v>
      </c>
      <c r="G58" s="1">
        <v>8370</v>
      </c>
      <c r="H58" s="5">
        <v>0</v>
      </c>
      <c r="I58" s="9">
        <v>12600</v>
      </c>
      <c r="J58" s="1">
        <v>12600</v>
      </c>
      <c r="K58" s="1">
        <v>0</v>
      </c>
      <c r="L58" s="1">
        <v>12600</v>
      </c>
      <c r="M58" s="5">
        <v>0</v>
      </c>
    </row>
    <row r="59" spans="1:13" ht="14.25" customHeight="1" x14ac:dyDescent="0.2">
      <c r="A59" s="17" t="s">
        <v>68</v>
      </c>
      <c r="B59" s="20" t="s">
        <v>33</v>
      </c>
      <c r="C59" s="12" t="s">
        <v>39</v>
      </c>
      <c r="D59" s="9">
        <v>8370</v>
      </c>
      <c r="E59" s="1">
        <v>4650</v>
      </c>
      <c r="F59" s="1">
        <v>0</v>
      </c>
      <c r="G59" s="1">
        <v>4650</v>
      </c>
      <c r="H59" s="5">
        <v>0</v>
      </c>
      <c r="I59" s="9">
        <v>12600</v>
      </c>
      <c r="J59" s="1">
        <v>7000</v>
      </c>
      <c r="K59" s="1">
        <v>0</v>
      </c>
      <c r="L59" s="1">
        <v>7000</v>
      </c>
      <c r="M59" s="5">
        <v>0</v>
      </c>
    </row>
    <row r="60" spans="1:13" ht="14.25" customHeight="1" x14ac:dyDescent="0.2">
      <c r="A60" s="17" t="s">
        <v>69</v>
      </c>
      <c r="B60" s="20" t="s">
        <v>33</v>
      </c>
      <c r="C60" s="12" t="s">
        <v>40</v>
      </c>
      <c r="D60" s="9">
        <v>8370</v>
      </c>
      <c r="E60" s="1">
        <v>3800</v>
      </c>
      <c r="F60" s="1">
        <v>0</v>
      </c>
      <c r="G60" s="1">
        <v>3800</v>
      </c>
      <c r="H60" s="5">
        <v>0</v>
      </c>
      <c r="I60" s="9">
        <v>12600</v>
      </c>
      <c r="J60" s="1">
        <v>5366.66</v>
      </c>
      <c r="K60" s="1">
        <v>0</v>
      </c>
      <c r="L60" s="1">
        <v>5366.66</v>
      </c>
      <c r="M60" s="5">
        <v>0</v>
      </c>
    </row>
    <row r="61" spans="1:13" ht="14.25" customHeight="1" thickBot="1" x14ac:dyDescent="0.25">
      <c r="A61" s="18" t="s">
        <v>70</v>
      </c>
      <c r="B61" s="22" t="s">
        <v>33</v>
      </c>
      <c r="C61" s="13" t="s">
        <v>53</v>
      </c>
      <c r="D61" s="10">
        <v>8370</v>
      </c>
      <c r="E61" s="6">
        <v>3125</v>
      </c>
      <c r="F61" s="6">
        <v>0</v>
      </c>
      <c r="G61" s="6">
        <v>3125</v>
      </c>
      <c r="H61" s="7">
        <v>0</v>
      </c>
      <c r="I61" s="10">
        <v>12600</v>
      </c>
      <c r="J61" s="6">
        <v>4300</v>
      </c>
      <c r="K61" s="6">
        <v>0</v>
      </c>
      <c r="L61" s="6">
        <v>4300</v>
      </c>
      <c r="M61" s="7">
        <v>0</v>
      </c>
    </row>
    <row r="62" spans="1:13" x14ac:dyDescent="0.2">
      <c r="A62" s="46" t="s">
        <v>41</v>
      </c>
      <c r="B62" s="46"/>
      <c r="C62" s="46"/>
      <c r="D62" s="47" t="s">
        <v>42</v>
      </c>
      <c r="E62" s="47"/>
      <c r="F62" s="47"/>
      <c r="G62" s="47"/>
      <c r="H62" s="47"/>
      <c r="I62" s="47"/>
      <c r="J62" s="33"/>
      <c r="K62" s="33"/>
      <c r="L62" s="33"/>
      <c r="M62" s="33"/>
    </row>
    <row r="63" spans="1:13" ht="35.25" customHeight="1" x14ac:dyDescent="0.2">
      <c r="A63" s="41" t="s">
        <v>60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 x14ac:dyDescent="0.2">
      <c r="A64" s="34" t="s">
        <v>45</v>
      </c>
    </row>
    <row r="65" spans="1:10" x14ac:dyDescent="0.2">
      <c r="A65" s="34" t="s">
        <v>71</v>
      </c>
    </row>
    <row r="66" spans="1:10" x14ac:dyDescent="0.2">
      <c r="A66" s="34" t="s">
        <v>55</v>
      </c>
    </row>
    <row r="67" spans="1:10" x14ac:dyDescent="0.2">
      <c r="A67" s="34" t="s">
        <v>44</v>
      </c>
    </row>
    <row r="70" spans="1:10" x14ac:dyDescent="0.2">
      <c r="B70" s="38"/>
      <c r="C70" s="38"/>
      <c r="D70" s="38"/>
      <c r="E70" s="38"/>
      <c r="F70" s="38"/>
      <c r="G70" s="39"/>
      <c r="H70" s="38"/>
      <c r="I70" s="38"/>
      <c r="J70" s="38"/>
    </row>
    <row r="71" spans="1:10" x14ac:dyDescent="0.2">
      <c r="B71" s="38"/>
      <c r="C71" s="38"/>
      <c r="D71" s="38"/>
      <c r="E71" s="38"/>
      <c r="F71" s="38"/>
      <c r="G71" s="38"/>
      <c r="H71" s="38"/>
      <c r="I71" s="38"/>
      <c r="J71" s="38"/>
    </row>
    <row r="72" spans="1:10" x14ac:dyDescent="0.2">
      <c r="B72" s="38"/>
      <c r="C72" s="38"/>
      <c r="D72" s="38"/>
      <c r="E72" s="38"/>
      <c r="F72" s="38"/>
      <c r="G72" s="38"/>
      <c r="H72" s="38"/>
      <c r="I72" s="38"/>
      <c r="J72" s="38"/>
    </row>
    <row r="73" spans="1:10" x14ac:dyDescent="0.2">
      <c r="B73" s="38"/>
      <c r="C73" s="38"/>
      <c r="D73" s="38"/>
      <c r="E73" s="38"/>
      <c r="F73" s="38"/>
      <c r="G73" s="38"/>
      <c r="H73" s="38"/>
      <c r="I73" s="38"/>
      <c r="J73" s="38"/>
    </row>
    <row r="74" spans="1:10" x14ac:dyDescent="0.2">
      <c r="B74" s="38"/>
      <c r="C74" s="38"/>
      <c r="D74" s="38"/>
      <c r="E74" s="38"/>
      <c r="F74" s="38"/>
      <c r="G74" s="38"/>
      <c r="H74" s="38"/>
      <c r="I74" s="38"/>
      <c r="J74" s="38"/>
    </row>
    <row r="75" spans="1:10" x14ac:dyDescent="0.2">
      <c r="B75" s="38"/>
      <c r="C75" s="38"/>
      <c r="D75" s="38"/>
      <c r="E75" s="38"/>
      <c r="F75" s="38"/>
      <c r="G75" s="38"/>
      <c r="H75" s="38"/>
      <c r="I75" s="38"/>
      <c r="J75" s="38"/>
    </row>
  </sheetData>
  <sheetProtection selectLockedCells="1" selectUnlockedCells="1"/>
  <mergeCells count="18">
    <mergeCell ref="A62:C62"/>
    <mergeCell ref="D62:I62"/>
    <mergeCell ref="A63:M63"/>
    <mergeCell ref="A37:C37"/>
    <mergeCell ref="D37:H37"/>
    <mergeCell ref="I37:M37"/>
    <mergeCell ref="A38:C38"/>
    <mergeCell ref="D38:H38"/>
    <mergeCell ref="I38:M38"/>
    <mergeCell ref="A30:M30"/>
    <mergeCell ref="A4:C4"/>
    <mergeCell ref="D4:H4"/>
    <mergeCell ref="I4:M4"/>
    <mergeCell ref="A5:C5"/>
    <mergeCell ref="D5:H5"/>
    <mergeCell ref="I5:M5"/>
    <mergeCell ref="A29:C29"/>
    <mergeCell ref="D29:I29"/>
  </mergeCells>
  <dataValidations count="1">
    <dataValidation type="list" allowBlank="1" showErrorMessage="1" sqref="B7:B19 B40:B52" xr:uid="{E1FA8DCD-A9A9-4275-A730-1558EADA21B8}">
      <formula1>"СЬЮТ,ЛЮКС,АППАРТАМЕНТ,ПОЛУЛЮКС,1 Категория,2 Категория,3 Категория"</formula1>
      <formula2>0</formula2>
    </dataValidation>
  </dataValidations>
  <pageMargins left="0.7" right="0.7" top="0.75" bottom="0.75" header="0.3" footer="0.3"/>
  <pageSetup paperSize="9" scale="96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Приморье </vt:lpstr>
      <vt:lpstr>'Приморье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e.melnikov, s.kuznetsov</dc:creator>
  <cp:lastModifiedBy>Корниенко Светлана Анатольевна</cp:lastModifiedBy>
  <cp:revision>30</cp:revision>
  <cp:lastPrinted>2024-04-02T12:15:02Z</cp:lastPrinted>
  <dcterms:created xsi:type="dcterms:W3CDTF">2008-09-13T08:44:20Z</dcterms:created>
  <dcterms:modified xsi:type="dcterms:W3CDTF">2025-03-25T11:28:58Z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Interhotel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